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8" windowWidth="11712" windowHeight="3996" tabRatio="825" activeTab="0"/>
  </bookViews>
  <sheets>
    <sheet name="団体名簿記入用紙" sheetId="1" r:id="rId1"/>
  </sheets>
  <definedNames>
    <definedName name="_xlnm.Print_Area" localSheetId="0">'団体名簿記入用紙'!$A$1:$V$53</definedName>
    <definedName name="_xlnm.Print_Titles" localSheetId="0">'団体名簿記入用紙'!$1:$12</definedName>
  </definedNames>
  <calcPr fullCalcOnLoad="1"/>
</workbook>
</file>

<file path=xl/sharedStrings.xml><?xml version="1.0" encoding="utf-8"?>
<sst xmlns="http://schemas.openxmlformats.org/spreadsheetml/2006/main" count="169" uniqueCount="47">
  <si>
    <t>計</t>
  </si>
  <si>
    <t>★★団体ボランティア申込名簿★★</t>
  </si>
  <si>
    <t>貴   団   体   名</t>
  </si>
  <si>
    <t>名　称</t>
  </si>
  <si>
    <t>資   料   送   付   先</t>
  </si>
  <si>
    <t>宛　名</t>
  </si>
  <si>
    <t>代表者</t>
  </si>
  <si>
    <t>宛　先</t>
  </si>
  <si>
    <t>ＴＥＬ</t>
  </si>
  <si>
    <t>担   当   者</t>
  </si>
  <si>
    <r>
      <t xml:space="preserve">ふりがな       </t>
    </r>
    <r>
      <rPr>
        <sz val="12"/>
        <rFont val="ＭＳ ゴシック"/>
        <family val="3"/>
      </rPr>
      <t>名　前</t>
    </r>
  </si>
  <si>
    <t>ＴＥＬ</t>
  </si>
  <si>
    <t>携  帯</t>
  </si>
  <si>
    <t>No.</t>
  </si>
  <si>
    <t>氏　名</t>
  </si>
  <si>
    <t>性別</t>
  </si>
  <si>
    <t>年齢</t>
  </si>
  <si>
    <t>朝</t>
  </si>
  <si>
    <t>昼</t>
  </si>
  <si>
    <t>夜</t>
  </si>
  <si>
    <t>不要</t>
  </si>
  <si>
    <t>:</t>
  </si>
  <si>
    <t>～</t>
  </si>
  <si>
    <t>ＦＡＸ</t>
  </si>
  <si>
    <t>E-mail</t>
  </si>
  <si>
    <t>:</t>
  </si>
  <si>
    <t>～</t>
  </si>
  <si>
    <t>緊急連絡先</t>
  </si>
  <si>
    <t>Ｔシャツ</t>
  </si>
  <si>
    <t>作業時間</t>
  </si>
  <si>
    <t>食事の有無</t>
  </si>
  <si>
    <t>LL</t>
  </si>
  <si>
    <t>L</t>
  </si>
  <si>
    <t>M</t>
  </si>
  <si>
    <t>チェックBlnk</t>
  </si>
  <si>
    <t>チェックTst</t>
  </si>
  <si>
    <t>チェックFd</t>
  </si>
  <si>
    <t>遠藤　学</t>
  </si>
  <si>
    <t>090-4694-1017</t>
  </si>
  <si>
    <t xml:space="preserve">gaku-en4.7@go4.enjoy.ne.jp </t>
  </si>
  <si>
    <t xml:space="preserve">gaku-en4.7@go4.enjoy.ne.jp </t>
  </si>
  <si>
    <t>男</t>
  </si>
  <si>
    <t>0859(66)3055</t>
  </si>
  <si>
    <t>鳥取県西伯郡南部町鴨部261-2</t>
  </si>
  <si>
    <t>學　設　計</t>
  </si>
  <si>
    <t>鳥取県建築士会　西部支部　有志</t>
  </si>
  <si>
    <t>令和元年 5月25日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</si>
</sst>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 "/>
    <numFmt numFmtId="181" formatCode="00"/>
    <numFmt numFmtId="182" formatCode="h:mm;@"/>
    <numFmt numFmtId="183" formatCode="[$€-2]\ #,##0.00_);[Red]\([$€-2]\ #,##0.00\)"/>
  </numFmts>
  <fonts count="45">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ゴシック"/>
      <family val="3"/>
    </font>
    <font>
      <b/>
      <sz val="16"/>
      <name val="ＭＳ ゴシック"/>
      <family val="3"/>
    </font>
    <font>
      <sz val="12"/>
      <name val="ＭＳ ゴシック"/>
      <family val="3"/>
    </font>
    <font>
      <sz val="6"/>
      <name val="ＭＳ ゴシック"/>
      <family val="3"/>
    </font>
    <font>
      <u val="single"/>
      <sz val="12"/>
      <color indexed="12"/>
      <name val="ＭＳ Ｐゴシック"/>
      <family val="3"/>
    </font>
    <font>
      <b/>
      <sz val="11"/>
      <color indexed="56"/>
      <name val="ＭＳ Ｐゴシック"/>
      <family val="3"/>
    </font>
    <font>
      <b/>
      <sz val="11"/>
      <name val="ＭＳ Ｐゴシック"/>
      <family val="3"/>
    </font>
    <font>
      <b/>
      <sz val="11"/>
      <color indexed="18"/>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style="medium"/>
      <top style="medium"/>
      <bottom>
        <color indexed="63"/>
      </bottom>
    </border>
    <border>
      <left style="medium"/>
      <right style="medium"/>
      <top style="thin"/>
      <bottom style="thin"/>
    </border>
    <border>
      <left style="medium"/>
      <right style="medium"/>
      <top>
        <color indexed="63"/>
      </top>
      <bottom style="medium"/>
    </border>
    <border>
      <left>
        <color indexed="63"/>
      </left>
      <right style="medium"/>
      <top>
        <color indexed="63"/>
      </top>
      <bottom style="medium"/>
    </border>
    <border>
      <left style="thin"/>
      <right>
        <color indexed="63"/>
      </right>
      <top>
        <color indexed="63"/>
      </top>
      <bottom style="medium"/>
    </border>
    <border>
      <left style="dotted"/>
      <right style="dotted"/>
      <top style="thin"/>
      <bottom style="medium"/>
    </border>
    <border>
      <left style="medium"/>
      <right style="thin"/>
      <top>
        <color indexed="63"/>
      </top>
      <bottom style="thin"/>
    </border>
    <border>
      <left style="medium"/>
      <right style="thin"/>
      <top style="thin"/>
      <bottom style="thin"/>
    </border>
    <border>
      <left>
        <color indexed="63"/>
      </left>
      <right>
        <color indexed="63"/>
      </right>
      <top style="thin"/>
      <bottom style="thin"/>
    </border>
    <border>
      <left style="medium"/>
      <right style="thin"/>
      <top style="thin"/>
      <bottom>
        <color indexed="63"/>
      </bottom>
    </border>
    <border>
      <left>
        <color indexed="63"/>
      </left>
      <right>
        <color indexed="63"/>
      </right>
      <top style="thin"/>
      <bottom style="double"/>
    </border>
    <border>
      <left>
        <color indexed="63"/>
      </left>
      <right>
        <color indexed="63"/>
      </right>
      <top style="double"/>
      <bottom style="medium"/>
    </border>
    <border>
      <left style="thin"/>
      <right>
        <color indexed="63"/>
      </right>
      <top style="double"/>
      <bottom style="medium"/>
    </border>
    <border>
      <left>
        <color indexed="63"/>
      </left>
      <right style="thin"/>
      <top style="double"/>
      <bottom style="medium"/>
    </border>
    <border>
      <left style="dotted"/>
      <right style="dotted"/>
      <top style="double"/>
      <bottom style="medium"/>
    </border>
    <border>
      <left>
        <color indexed="63"/>
      </left>
      <right>
        <color indexed="63"/>
      </right>
      <top>
        <color indexed="63"/>
      </top>
      <bottom style="medium"/>
    </border>
    <border>
      <left>
        <color indexed="63"/>
      </left>
      <right>
        <color indexed="63"/>
      </right>
      <top style="medium"/>
      <bottom style="thin"/>
    </border>
    <border>
      <left style="medium"/>
      <right style="thin"/>
      <top>
        <color indexed="63"/>
      </top>
      <bottom>
        <color indexed="63"/>
      </bottom>
    </border>
    <border>
      <left>
        <color indexed="63"/>
      </left>
      <right>
        <color indexed="63"/>
      </right>
      <top>
        <color indexed="63"/>
      </top>
      <bottom style="thin"/>
    </border>
    <border>
      <left style="medium"/>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thin"/>
      <top style="thin"/>
      <bottom style="thin"/>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style="thin"/>
      <top style="thin"/>
      <bottom style="double"/>
    </border>
    <border>
      <left style="thin"/>
      <right>
        <color indexed="63"/>
      </right>
      <top style="thin"/>
      <bottom style="double"/>
    </border>
    <border>
      <left style="thin"/>
      <right>
        <color indexed="63"/>
      </right>
      <top>
        <color indexed="63"/>
      </top>
      <bottom style="thin"/>
    </border>
    <border>
      <left>
        <color indexed="63"/>
      </left>
      <right style="thin"/>
      <top style="medium"/>
      <bottom style="thin"/>
    </border>
    <border>
      <left style="dotted"/>
      <right style="dotted"/>
      <top>
        <color indexed="63"/>
      </top>
      <bottom style="thin"/>
    </border>
    <border>
      <left>
        <color indexed="63"/>
      </left>
      <right style="medium"/>
      <top>
        <color indexed="63"/>
      </top>
      <bottom style="thin"/>
    </border>
    <border>
      <left>
        <color indexed="63"/>
      </left>
      <right style="thin"/>
      <top style="thin"/>
      <bottom style="thin"/>
    </border>
    <border>
      <left>
        <color indexed="63"/>
      </left>
      <right style="thin"/>
      <top style="thin"/>
      <bottom style="double"/>
    </border>
    <border>
      <left style="dotted"/>
      <right style="dotted"/>
      <top style="thin"/>
      <bottom style="double"/>
    </border>
    <border>
      <left>
        <color indexed="63"/>
      </left>
      <right style="medium"/>
      <top style="thin"/>
      <bottom style="double"/>
    </border>
    <border>
      <left>
        <color indexed="63"/>
      </left>
      <right style="thin"/>
      <top>
        <color indexed="63"/>
      </top>
      <bottom style="thin"/>
    </border>
    <border>
      <left style="dotted"/>
      <right>
        <color indexed="63"/>
      </right>
      <top style="thin"/>
      <bottom style="thin"/>
    </border>
    <border>
      <left style="dotted"/>
      <right>
        <color indexed="63"/>
      </right>
      <top style="thin"/>
      <bottom style="double"/>
    </border>
    <border>
      <left style="dotted"/>
      <right>
        <color indexed="63"/>
      </right>
      <top style="medium"/>
      <bottom style="thin"/>
    </border>
    <border>
      <left>
        <color indexed="63"/>
      </left>
      <right>
        <color indexed="63"/>
      </right>
      <top style="thin"/>
      <bottom style="medium"/>
    </border>
    <border>
      <left style="dotted"/>
      <right style="thin"/>
      <top style="thin"/>
      <bottom style="medium"/>
    </border>
    <border>
      <left style="dotted"/>
      <right style="thin"/>
      <top style="medium"/>
      <bottom style="thin"/>
    </border>
    <border>
      <left style="dotted"/>
      <right style="thin"/>
      <top style="thin"/>
      <bottom style="thin"/>
    </border>
    <border>
      <left style="dotted"/>
      <right style="thin"/>
      <top style="thin"/>
      <bottom style="double"/>
    </border>
    <border>
      <left style="dotted"/>
      <right style="thin"/>
      <top style="double"/>
      <bottom style="medium"/>
    </border>
    <border>
      <left>
        <color indexed="63"/>
      </left>
      <right style="dotted"/>
      <top style="thin"/>
      <bottom style="double"/>
    </border>
    <border>
      <left>
        <color indexed="63"/>
      </left>
      <right style="dotted"/>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tted"/>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style="medium"/>
      <top>
        <color indexed="63"/>
      </top>
      <bottom>
        <color indexed="63"/>
      </bottom>
    </border>
    <border>
      <left>
        <color indexed="63"/>
      </left>
      <right style="medium"/>
      <top style="medium"/>
      <bottom>
        <color indexed="63"/>
      </bottom>
    </border>
    <border>
      <left style="thin"/>
      <right>
        <color indexed="63"/>
      </right>
      <top style="thin"/>
      <bottom style="medium"/>
    </border>
    <border>
      <left>
        <color indexed="63"/>
      </left>
      <right style="dotted"/>
      <top style="thin"/>
      <bottom style="medium"/>
    </border>
    <border>
      <left style="medium"/>
      <right>
        <color indexed="63"/>
      </right>
      <top style="thin"/>
      <bottom style="medium"/>
    </border>
    <border>
      <left>
        <color indexed="63"/>
      </left>
      <right style="medium"/>
      <top style="thin"/>
      <bottom style="medium"/>
    </border>
    <border>
      <left>
        <color indexed="63"/>
      </left>
      <right style="dotted"/>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64">
    <xf numFmtId="0" fontId="0" fillId="0" borderId="0" xfId="0" applyAlignment="1">
      <alignment/>
    </xf>
    <xf numFmtId="0" fontId="4" fillId="33" borderId="0" xfId="0" applyFont="1" applyFill="1" applyAlignment="1">
      <alignment horizontal="center" vertical="center"/>
    </xf>
    <xf numFmtId="0" fontId="4" fillId="33" borderId="0" xfId="0" applyFont="1" applyFill="1" applyAlignment="1">
      <alignment vertical="center"/>
    </xf>
    <xf numFmtId="0" fontId="6" fillId="33" borderId="10" xfId="0" applyFont="1" applyFill="1" applyBorder="1" applyAlignment="1">
      <alignment horizontal="center" vertical="center"/>
    </xf>
    <xf numFmtId="0" fontId="0" fillId="33" borderId="0" xfId="0" applyFill="1" applyAlignment="1">
      <alignment/>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7" fillId="33" borderId="11"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9" xfId="0" applyNumberFormat="1"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NumberFormat="1" applyFont="1" applyFill="1" applyBorder="1" applyAlignment="1">
      <alignment horizontal="center" vertical="center"/>
    </xf>
    <xf numFmtId="0" fontId="6" fillId="33" borderId="22" xfId="0" applyNumberFormat="1" applyFont="1" applyFill="1" applyBorder="1" applyAlignment="1">
      <alignment horizontal="center" vertical="center"/>
    </xf>
    <xf numFmtId="0" fontId="6" fillId="33" borderId="23" xfId="0" applyNumberFormat="1" applyFont="1" applyFill="1" applyBorder="1" applyAlignment="1">
      <alignment horizontal="right" vertical="center"/>
    </xf>
    <xf numFmtId="0" fontId="6" fillId="33" borderId="22" xfId="0" applyNumberFormat="1" applyFont="1" applyFill="1" applyBorder="1" applyAlignment="1">
      <alignment horizontal="left" vertical="center"/>
    </xf>
    <xf numFmtId="0" fontId="6" fillId="33" borderId="24" xfId="0" applyNumberFormat="1" applyFont="1" applyFill="1" applyBorder="1" applyAlignment="1">
      <alignment horizontal="center" vertical="center"/>
    </xf>
    <xf numFmtId="0" fontId="6" fillId="33" borderId="25" xfId="0" applyNumberFormat="1" applyFont="1" applyFill="1" applyBorder="1" applyAlignment="1">
      <alignment horizontal="center" vertical="center"/>
    </xf>
    <xf numFmtId="0" fontId="6" fillId="33" borderId="10" xfId="0" applyFont="1" applyFill="1" applyBorder="1" applyAlignment="1">
      <alignment vertical="center"/>
    </xf>
    <xf numFmtId="49" fontId="6" fillId="33" borderId="10" xfId="0" applyNumberFormat="1" applyFont="1" applyFill="1" applyBorder="1" applyAlignment="1">
      <alignment horizontal="center" vertical="center"/>
    </xf>
    <xf numFmtId="0" fontId="6" fillId="33" borderId="0" xfId="0" applyFont="1" applyFill="1" applyBorder="1" applyAlignment="1">
      <alignment horizontal="right" vertical="center"/>
    </xf>
    <xf numFmtId="0" fontId="6" fillId="33" borderId="26" xfId="0" applyFont="1" applyFill="1" applyBorder="1" applyAlignment="1">
      <alignment horizontal="right" vertical="center"/>
    </xf>
    <xf numFmtId="0" fontId="6" fillId="33" borderId="19"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32" xfId="0" applyFont="1" applyFill="1" applyBorder="1" applyAlignment="1">
      <alignment vertical="center"/>
    </xf>
    <xf numFmtId="0" fontId="6" fillId="33" borderId="33" xfId="0" applyNumberFormat="1" applyFont="1" applyFill="1" applyBorder="1" applyAlignment="1">
      <alignment horizontal="center" vertical="center"/>
    </xf>
    <xf numFmtId="0" fontId="6" fillId="33" borderId="22" xfId="0" applyNumberFormat="1" applyFont="1" applyFill="1" applyBorder="1" applyAlignment="1" applyProtection="1">
      <alignment horizontal="center" vertical="center"/>
      <protection/>
    </xf>
    <xf numFmtId="0" fontId="0" fillId="33" borderId="0" xfId="0" applyFill="1" applyAlignment="1" applyProtection="1">
      <alignment/>
      <protection/>
    </xf>
    <xf numFmtId="0" fontId="6" fillId="0" borderId="34"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181" fontId="6" fillId="0" borderId="36" xfId="0" applyNumberFormat="1" applyFont="1" applyFill="1" applyBorder="1" applyAlignment="1" applyProtection="1">
      <alignment horizontal="right" vertical="center"/>
      <protection locked="0"/>
    </xf>
    <xf numFmtId="0" fontId="6" fillId="0" borderId="19" xfId="0" applyFont="1" applyFill="1" applyBorder="1" applyAlignment="1" applyProtection="1">
      <alignment horizontal="center" vertical="center"/>
      <protection locked="0"/>
    </xf>
    <xf numFmtId="181" fontId="6" fillId="0" borderId="37" xfId="0" applyNumberFormat="1" applyFont="1" applyFill="1" applyBorder="1" applyAlignment="1" applyProtection="1">
      <alignment horizontal="right" vertical="center"/>
      <protection locked="0"/>
    </xf>
    <xf numFmtId="0" fontId="6" fillId="0" borderId="37" xfId="0" applyNumberFormat="1" applyFont="1" applyFill="1" applyBorder="1" applyAlignment="1" applyProtection="1">
      <alignment horizontal="right" vertical="center"/>
      <protection locked="0"/>
    </xf>
    <xf numFmtId="49" fontId="6" fillId="0" borderId="19" xfId="0" applyNumberFormat="1" applyFont="1" applyFill="1" applyBorder="1" applyAlignment="1" applyProtection="1">
      <alignment horizontal="left" vertical="center"/>
      <protection locked="0"/>
    </xf>
    <xf numFmtId="0" fontId="6" fillId="0" borderId="38" xfId="0" applyFont="1" applyFill="1" applyBorder="1" applyAlignment="1" applyProtection="1">
      <alignment horizontal="center" vertical="center"/>
      <protection locked="0"/>
    </xf>
    <xf numFmtId="0" fontId="6" fillId="0" borderId="39" xfId="0" applyNumberFormat="1" applyFont="1" applyFill="1" applyBorder="1" applyAlignment="1" applyProtection="1">
      <alignment horizontal="right" vertical="center"/>
      <protection locked="0"/>
    </xf>
    <xf numFmtId="181" fontId="6" fillId="0" borderId="40" xfId="0" applyNumberFormat="1" applyFont="1" applyFill="1" applyBorder="1" applyAlignment="1" applyProtection="1">
      <alignment horizontal="right" vertical="center"/>
      <protection locked="0"/>
    </xf>
    <xf numFmtId="181" fontId="6" fillId="0" borderId="27" xfId="0" applyNumberFormat="1" applyFont="1" applyFill="1" applyBorder="1" applyAlignment="1" applyProtection="1" quotePrefix="1">
      <alignment horizontal="left" vertical="center"/>
      <protection locked="0"/>
    </xf>
    <xf numFmtId="181" fontId="6" fillId="0" borderId="19" xfId="0" applyNumberFormat="1" applyFont="1" applyFill="1" applyBorder="1" applyAlignment="1" applyProtection="1" quotePrefix="1">
      <alignment horizontal="left" vertical="center"/>
      <protection locked="0"/>
    </xf>
    <xf numFmtId="181" fontId="6" fillId="0" borderId="21" xfId="0" applyNumberFormat="1" applyFont="1" applyFill="1" applyBorder="1" applyAlignment="1" applyProtection="1" quotePrefix="1">
      <alignment horizontal="left" vertical="center"/>
      <protection locked="0"/>
    </xf>
    <xf numFmtId="181" fontId="6" fillId="0" borderId="29" xfId="0" applyNumberFormat="1" applyFont="1" applyFill="1" applyBorder="1" applyAlignment="1" applyProtection="1" quotePrefix="1">
      <alignment horizontal="left" vertical="center"/>
      <protection locked="0"/>
    </xf>
    <xf numFmtId="181" fontId="6" fillId="0" borderId="27" xfId="0" applyNumberFormat="1" applyFont="1" applyFill="1" applyBorder="1" applyAlignment="1" applyProtection="1">
      <alignment horizontal="right" vertical="center"/>
      <protection locked="0"/>
    </xf>
    <xf numFmtId="181" fontId="6" fillId="0" borderId="19" xfId="0" applyNumberFormat="1" applyFont="1" applyFill="1" applyBorder="1" applyAlignment="1" applyProtection="1">
      <alignment horizontal="right" vertical="center"/>
      <protection locked="0"/>
    </xf>
    <xf numFmtId="0" fontId="6" fillId="0" borderId="19" xfId="0" applyNumberFormat="1" applyFont="1" applyFill="1" applyBorder="1" applyAlignment="1" applyProtection="1">
      <alignment horizontal="right" vertical="center"/>
      <protection locked="0"/>
    </xf>
    <xf numFmtId="0" fontId="6" fillId="0" borderId="21" xfId="0" applyNumberFormat="1" applyFont="1" applyFill="1" applyBorder="1" applyAlignment="1" applyProtection="1">
      <alignment horizontal="right" vertical="center"/>
      <protection locked="0"/>
    </xf>
    <xf numFmtId="181" fontId="6" fillId="0" borderId="29" xfId="0" applyNumberFormat="1" applyFont="1" applyFill="1" applyBorder="1" applyAlignment="1" applyProtection="1">
      <alignment horizontal="right" vertical="center"/>
      <protection locked="0"/>
    </xf>
    <xf numFmtId="181" fontId="6" fillId="0" borderId="41" xfId="0" applyNumberFormat="1" applyFont="1" applyFill="1" applyBorder="1" applyAlignment="1" applyProtection="1" quotePrefix="1">
      <alignment horizontal="left" vertical="center"/>
      <protection locked="0"/>
    </xf>
    <xf numFmtId="0" fontId="6" fillId="0" borderId="40" xfId="0" applyNumberFormat="1" applyFont="1" applyFill="1" applyBorder="1" applyAlignment="1" applyProtection="1">
      <alignment horizontal="center" vertical="center"/>
      <protection locked="0"/>
    </xf>
    <xf numFmtId="0" fontId="6" fillId="0" borderId="42" xfId="0" applyNumberFormat="1" applyFont="1" applyFill="1" applyBorder="1" applyAlignment="1" applyProtection="1">
      <alignment horizontal="center" vertical="center"/>
      <protection locked="0"/>
    </xf>
    <xf numFmtId="0" fontId="6" fillId="0" borderId="43" xfId="0" applyNumberFormat="1" applyFont="1" applyFill="1" applyBorder="1" applyAlignment="1" applyProtection="1">
      <alignment horizontal="center" vertical="center"/>
      <protection locked="0"/>
    </xf>
    <xf numFmtId="181" fontId="6" fillId="0" borderId="44" xfId="0" applyNumberFormat="1" applyFont="1" applyFill="1" applyBorder="1" applyAlignment="1" applyProtection="1" quotePrefix="1">
      <alignment horizontal="left" vertical="center"/>
      <protection locked="0"/>
    </xf>
    <xf numFmtId="181" fontId="6" fillId="0" borderId="44" xfId="0" applyNumberFormat="1" applyFont="1" applyFill="1" applyBorder="1" applyAlignment="1" applyProtection="1">
      <alignment horizontal="left" vertical="center"/>
      <protection locked="0"/>
    </xf>
    <xf numFmtId="181" fontId="6" fillId="0" borderId="45" xfId="0" applyNumberFormat="1" applyFont="1" applyFill="1" applyBorder="1" applyAlignment="1" applyProtection="1" quotePrefix="1">
      <alignment horizontal="left" vertical="center"/>
      <protection locked="0"/>
    </xf>
    <xf numFmtId="0" fontId="6" fillId="0" borderId="39" xfId="0" applyNumberFormat="1" applyFont="1" applyFill="1" applyBorder="1" applyAlignment="1" applyProtection="1">
      <alignment horizontal="center" vertical="center"/>
      <protection locked="0"/>
    </xf>
    <xf numFmtId="0" fontId="6" fillId="0" borderId="46" xfId="0" applyNumberFormat="1" applyFont="1" applyFill="1" applyBorder="1" applyAlignment="1" applyProtection="1">
      <alignment horizontal="center" vertical="center"/>
      <protection locked="0"/>
    </xf>
    <xf numFmtId="0" fontId="6" fillId="0" borderId="47" xfId="0" applyNumberFormat="1" applyFont="1" applyFill="1" applyBorder="1" applyAlignment="1" applyProtection="1">
      <alignment horizontal="center" vertical="center"/>
      <protection locked="0"/>
    </xf>
    <xf numFmtId="181" fontId="6" fillId="0" borderId="48" xfId="0" applyNumberFormat="1" applyFont="1" applyFill="1" applyBorder="1" applyAlignment="1" applyProtection="1" quotePrefix="1">
      <alignment horizontal="left" vertical="center"/>
      <protection locked="0"/>
    </xf>
    <xf numFmtId="179" fontId="6" fillId="0" borderId="49" xfId="0" applyNumberFormat="1" applyFont="1" applyFill="1" applyBorder="1" applyAlignment="1" applyProtection="1">
      <alignment horizontal="center" vertical="center"/>
      <protection locked="0"/>
    </xf>
    <xf numFmtId="179" fontId="6" fillId="0" borderId="50" xfId="0" applyNumberFormat="1"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51" xfId="0" applyFont="1" applyFill="1" applyBorder="1" applyAlignment="1" applyProtection="1">
      <alignment horizontal="center" vertical="center"/>
      <protection locked="0"/>
    </xf>
    <xf numFmtId="0" fontId="6" fillId="33" borderId="52" xfId="0" applyFont="1" applyFill="1" applyBorder="1" applyAlignment="1" applyProtection="1">
      <alignment horizontal="center" vertical="center"/>
      <protection/>
    </xf>
    <xf numFmtId="0" fontId="6" fillId="33" borderId="53"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179" fontId="6" fillId="0" borderId="55" xfId="0" applyNumberFormat="1" applyFont="1" applyFill="1" applyBorder="1" applyAlignment="1" applyProtection="1">
      <alignment horizontal="center" vertical="center"/>
      <protection locked="0"/>
    </xf>
    <xf numFmtId="179" fontId="6" fillId="0" borderId="56" xfId="0" applyNumberFormat="1" applyFont="1" applyFill="1" applyBorder="1" applyAlignment="1" applyProtection="1">
      <alignment horizontal="center" vertical="center"/>
      <protection locked="0"/>
    </xf>
    <xf numFmtId="0" fontId="6" fillId="33" borderId="57" xfId="0" applyNumberFormat="1" applyFont="1" applyFill="1" applyBorder="1" applyAlignment="1" applyProtection="1">
      <alignment horizontal="center" vertical="center"/>
      <protection/>
    </xf>
    <xf numFmtId="0" fontId="12" fillId="33" borderId="0" xfId="0" applyFont="1" applyFill="1" applyAlignment="1" applyProtection="1">
      <alignment/>
      <protection/>
    </xf>
    <xf numFmtId="182" fontId="12" fillId="33" borderId="0" xfId="0" applyNumberFormat="1" applyFont="1" applyFill="1" applyAlignment="1" applyProtection="1">
      <alignment/>
      <protection/>
    </xf>
    <xf numFmtId="0" fontId="6" fillId="0" borderId="39"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179" fontId="6" fillId="0" borderId="39" xfId="0" applyNumberFormat="1" applyFont="1" applyFill="1" applyBorder="1" applyAlignment="1" applyProtection="1">
      <alignment horizontal="center" vertical="center"/>
      <protection locked="0"/>
    </xf>
    <xf numFmtId="179" fontId="6" fillId="0" borderId="58" xfId="0" applyNumberFormat="1"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179" fontId="6" fillId="0" borderId="37" xfId="0" applyNumberFormat="1" applyFont="1" applyFill="1" applyBorder="1" applyAlignment="1" applyProtection="1">
      <alignment horizontal="center" vertical="center"/>
      <protection locked="0"/>
    </xf>
    <xf numFmtId="179" fontId="6" fillId="0" borderId="59" xfId="0" applyNumberFormat="1" applyFont="1" applyFill="1" applyBorder="1" applyAlignment="1" applyProtection="1">
      <alignment horizontal="center" vertical="center"/>
      <protection locked="0"/>
    </xf>
    <xf numFmtId="0" fontId="6" fillId="0" borderId="59" xfId="0" applyFont="1" applyFill="1" applyBorder="1" applyAlignment="1" applyProtection="1">
      <alignment horizontal="center" vertical="center"/>
      <protection locked="0"/>
    </xf>
    <xf numFmtId="0" fontId="6" fillId="0" borderId="37" xfId="0" applyNumberFormat="1" applyFont="1" applyFill="1" applyBorder="1" applyAlignment="1" applyProtection="1">
      <alignment horizontal="center" vertical="center"/>
      <protection locked="0"/>
    </xf>
    <xf numFmtId="0" fontId="6" fillId="0" borderId="59" xfId="0" applyNumberFormat="1" applyFont="1" applyFill="1" applyBorder="1" applyAlignment="1" applyProtection="1">
      <alignment horizontal="center" vertical="center"/>
      <protection locked="0"/>
    </xf>
    <xf numFmtId="0" fontId="6" fillId="0" borderId="60"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63" xfId="0" applyFont="1" applyFill="1" applyBorder="1" applyAlignment="1" applyProtection="1">
      <alignment horizontal="center" vertical="center"/>
      <protection locked="0"/>
    </xf>
    <xf numFmtId="0" fontId="6" fillId="33" borderId="64"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65" xfId="0" applyFont="1" applyFill="1" applyBorder="1" applyAlignment="1">
      <alignment horizontal="center" vertical="center"/>
    </xf>
    <xf numFmtId="0" fontId="6" fillId="0" borderId="64"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65" xfId="0" applyFont="1" applyFill="1" applyBorder="1" applyAlignment="1" applyProtection="1">
      <alignment horizontal="left" vertical="center"/>
      <protection locked="0"/>
    </xf>
    <xf numFmtId="0" fontId="6" fillId="0" borderId="27"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33" borderId="66"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0" borderId="69"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6" fillId="0" borderId="70" xfId="0" applyFont="1" applyFill="1" applyBorder="1" applyAlignment="1" applyProtection="1">
      <alignment horizontal="left" vertical="center" wrapText="1"/>
      <protection locked="0"/>
    </xf>
    <xf numFmtId="58" fontId="6" fillId="0" borderId="26" xfId="0" applyNumberFormat="1" applyFont="1" applyFill="1" applyBorder="1" applyAlignment="1" applyProtection="1">
      <alignment horizontal="distributed" vertical="center"/>
      <protection locked="0"/>
    </xf>
    <xf numFmtId="0" fontId="6" fillId="33" borderId="71" xfId="0" applyFont="1" applyFill="1" applyBorder="1" applyAlignment="1">
      <alignment horizontal="center" vertical="center"/>
    </xf>
    <xf numFmtId="0" fontId="6" fillId="33" borderId="72" xfId="0" applyFont="1" applyFill="1" applyBorder="1" applyAlignment="1">
      <alignment horizontal="center" vertical="center"/>
    </xf>
    <xf numFmtId="0" fontId="6" fillId="33" borderId="73"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76" xfId="0" applyFont="1" applyFill="1" applyBorder="1" applyAlignment="1">
      <alignment horizontal="center" vertical="center"/>
    </xf>
    <xf numFmtId="0" fontId="6" fillId="33" borderId="77" xfId="0" applyFont="1" applyFill="1" applyBorder="1" applyAlignment="1">
      <alignment horizontal="center" vertical="center"/>
    </xf>
    <xf numFmtId="0" fontId="6" fillId="33" borderId="78" xfId="0" applyFont="1" applyFill="1" applyBorder="1" applyAlignment="1">
      <alignment horizontal="center" vertical="center"/>
    </xf>
    <xf numFmtId="0" fontId="6" fillId="0" borderId="79" xfId="0" applyFont="1" applyFill="1" applyBorder="1" applyAlignment="1" applyProtection="1">
      <alignment horizontal="left" vertical="center"/>
      <protection locked="0"/>
    </xf>
    <xf numFmtId="0" fontId="6" fillId="0" borderId="80" xfId="0" applyFont="1" applyFill="1" applyBorder="1" applyAlignment="1" applyProtection="1">
      <alignment horizontal="left" vertical="center"/>
      <protection locked="0"/>
    </xf>
    <xf numFmtId="0" fontId="6" fillId="0" borderId="81" xfId="0" applyFont="1" applyFill="1" applyBorder="1" applyAlignment="1" applyProtection="1">
      <alignment horizontal="left" vertical="center"/>
      <protection locked="0"/>
    </xf>
    <xf numFmtId="0" fontId="6" fillId="0" borderId="82" xfId="0" applyFont="1" applyFill="1" applyBorder="1" applyAlignment="1" applyProtection="1">
      <alignment horizontal="left" vertical="center"/>
      <protection locked="0"/>
    </xf>
    <xf numFmtId="0" fontId="6" fillId="0" borderId="29" xfId="0" applyFont="1" applyFill="1" applyBorder="1" applyAlignment="1" applyProtection="1">
      <alignment horizontal="left" vertical="center"/>
      <protection locked="0"/>
    </xf>
    <xf numFmtId="0" fontId="6" fillId="0" borderId="43" xfId="0" applyFont="1" applyFill="1" applyBorder="1" applyAlignment="1" applyProtection="1">
      <alignment horizontal="left" vertical="center"/>
      <protection locked="0"/>
    </xf>
    <xf numFmtId="0" fontId="5" fillId="33" borderId="0" xfId="0" applyFont="1" applyFill="1" applyAlignment="1">
      <alignment horizontal="center" vertical="center"/>
    </xf>
    <xf numFmtId="49" fontId="6" fillId="33" borderId="11" xfId="0" applyNumberFormat="1" applyFont="1" applyFill="1" applyBorder="1" applyAlignment="1">
      <alignment horizontal="center" vertical="center" wrapText="1"/>
    </xf>
    <xf numFmtId="49" fontId="6" fillId="33" borderId="83" xfId="0" applyNumberFormat="1" applyFont="1" applyFill="1" applyBorder="1" applyAlignment="1">
      <alignment horizontal="center" vertical="center" wrapText="1"/>
    </xf>
    <xf numFmtId="49" fontId="6" fillId="33" borderId="13" xfId="0" applyNumberFormat="1" applyFont="1" applyFill="1" applyBorder="1" applyAlignment="1">
      <alignment horizontal="center" vertical="center" wrapText="1"/>
    </xf>
    <xf numFmtId="0" fontId="6" fillId="0" borderId="66"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6" fillId="0" borderId="84" xfId="0" applyFont="1" applyFill="1" applyBorder="1" applyAlignment="1" applyProtection="1">
      <alignment horizontal="left" vertical="center"/>
      <protection locked="0"/>
    </xf>
    <xf numFmtId="0" fontId="6" fillId="33" borderId="11" xfId="0" applyFont="1" applyFill="1" applyBorder="1" applyAlignment="1">
      <alignment horizontal="center" vertical="center" wrapText="1"/>
    </xf>
    <xf numFmtId="0" fontId="6" fillId="33" borderId="8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66" xfId="0" applyFont="1" applyFill="1" applyBorder="1" applyAlignment="1">
      <alignment horizontal="center" vertical="center"/>
    </xf>
    <xf numFmtId="0" fontId="6" fillId="33" borderId="84" xfId="0" applyFont="1" applyFill="1" applyBorder="1" applyAlignment="1">
      <alignment horizontal="center" vertical="center"/>
    </xf>
    <xf numFmtId="0" fontId="6" fillId="0" borderId="69"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0" borderId="70" xfId="0" applyFont="1" applyFill="1" applyBorder="1" applyAlignment="1" applyProtection="1">
      <alignment horizontal="left" vertical="center"/>
      <protection locked="0"/>
    </xf>
    <xf numFmtId="0" fontId="6" fillId="33" borderId="85" xfId="0" applyFont="1" applyFill="1" applyBorder="1" applyAlignment="1" applyProtection="1">
      <alignment horizontal="center" vertical="center"/>
      <protection/>
    </xf>
    <xf numFmtId="0" fontId="6" fillId="33" borderId="86" xfId="0" applyFont="1" applyFill="1" applyBorder="1" applyAlignment="1" applyProtection="1">
      <alignment horizontal="center" vertical="center"/>
      <protection/>
    </xf>
    <xf numFmtId="0" fontId="6" fillId="33" borderId="3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41" xfId="0" applyFont="1" applyFill="1" applyBorder="1" applyAlignment="1">
      <alignment horizontal="center" vertical="center"/>
    </xf>
    <xf numFmtId="0" fontId="8" fillId="0" borderId="68" xfId="43"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33" borderId="68"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70" xfId="0" applyFont="1" applyFill="1" applyBorder="1" applyAlignment="1">
      <alignment horizontal="center" vertical="center"/>
    </xf>
    <xf numFmtId="0" fontId="6" fillId="0" borderId="68" xfId="0" applyFont="1" applyFill="1" applyBorder="1" applyAlignment="1" applyProtection="1">
      <alignment horizontal="left" vertical="center"/>
      <protection locked="0"/>
    </xf>
    <xf numFmtId="0" fontId="8" fillId="0" borderId="87" xfId="43" applyFont="1" applyFill="1" applyBorder="1" applyAlignment="1" applyProtection="1">
      <alignment horizontal="left" vertical="center"/>
      <protection locked="0"/>
    </xf>
    <xf numFmtId="0" fontId="8" fillId="0" borderId="52" xfId="43" applyFont="1" applyFill="1" applyBorder="1" applyAlignment="1" applyProtection="1">
      <alignment horizontal="left" vertical="center"/>
      <protection locked="0"/>
    </xf>
    <xf numFmtId="0" fontId="8" fillId="0" borderId="88" xfId="43" applyFont="1" applyFill="1" applyBorder="1" applyAlignment="1" applyProtection="1">
      <alignment horizontal="left" vertical="center"/>
      <protection locked="0"/>
    </xf>
    <xf numFmtId="0" fontId="6" fillId="33" borderId="23"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3" xfId="0" applyNumberFormat="1" applyFont="1" applyFill="1" applyBorder="1" applyAlignment="1" applyProtection="1">
      <alignment horizontal="center" vertical="center"/>
      <protection/>
    </xf>
    <xf numFmtId="0" fontId="6" fillId="33" borderId="89"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image" Target="../media/image1.png"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K54"/>
  <sheetViews>
    <sheetView showGridLines="0" tabSelected="1" zoomScaleSheetLayoutView="75" zoomScalePageLayoutView="0" workbookViewId="0" topLeftCell="A1">
      <selection activeCell="G20" sqref="G20"/>
    </sheetView>
  </sheetViews>
  <sheetFormatPr defaultColWidth="9.00390625" defaultRowHeight="13.5"/>
  <cols>
    <col min="1" max="1" width="3.625" style="4" customWidth="1"/>
    <col min="2" max="2" width="7.125" style="4" customWidth="1"/>
    <col min="3" max="6" width="5.125" style="4" customWidth="1"/>
    <col min="7" max="7" width="18.625" style="4" customWidth="1"/>
    <col min="8" max="8" width="3.00390625" style="4" customWidth="1"/>
    <col min="9" max="9" width="0.74609375" style="4" customWidth="1"/>
    <col min="10" max="11" width="3.75390625" style="4" customWidth="1"/>
    <col min="12" max="12" width="3.25390625" style="4" customWidth="1"/>
    <col min="13" max="13" width="1.75390625" style="4" customWidth="1"/>
    <col min="14" max="14" width="3.25390625" style="4" customWidth="1"/>
    <col min="15" max="15" width="3.125" style="4" customWidth="1"/>
    <col min="16" max="16" width="3.25390625" style="4" customWidth="1"/>
    <col min="17" max="17" width="1.75390625" style="4" customWidth="1"/>
    <col min="18" max="18" width="3.25390625" style="4" customWidth="1"/>
    <col min="19" max="22" width="5.125" style="4" customWidth="1"/>
    <col min="23" max="23" width="9.125" style="35" customWidth="1"/>
    <col min="24" max="26" width="9.125" style="77" hidden="1" customWidth="1"/>
    <col min="27" max="37" width="9.125" style="77" customWidth="1"/>
    <col min="38" max="38" width="9.125" style="35" customWidth="1"/>
    <col min="39" max="16384" width="9.00390625" style="4" customWidth="1"/>
  </cols>
  <sheetData>
    <row r="1" spans="1:22" ht="24" customHeight="1">
      <c r="A1" s="1"/>
      <c r="B1" s="2"/>
      <c r="C1" s="2"/>
      <c r="D1" s="2"/>
      <c r="E1" s="2"/>
      <c r="F1" s="2"/>
      <c r="G1" s="2"/>
      <c r="H1" s="2"/>
      <c r="I1" s="2"/>
      <c r="J1" s="2"/>
      <c r="K1" s="2"/>
      <c r="L1" s="2"/>
      <c r="M1" s="2"/>
      <c r="N1" s="2"/>
      <c r="O1" s="2"/>
      <c r="P1" s="2"/>
      <c r="Q1" s="2"/>
      <c r="R1" s="2"/>
      <c r="S1" s="2"/>
      <c r="T1" s="2"/>
      <c r="U1" s="2"/>
      <c r="V1" s="2"/>
    </row>
    <row r="2" spans="1:22" ht="24" customHeight="1">
      <c r="A2" s="129" t="s">
        <v>1</v>
      </c>
      <c r="B2" s="129"/>
      <c r="C2" s="129"/>
      <c r="D2" s="129"/>
      <c r="E2" s="129"/>
      <c r="F2" s="129"/>
      <c r="G2" s="129"/>
      <c r="H2" s="129"/>
      <c r="I2" s="129"/>
      <c r="J2" s="129"/>
      <c r="K2" s="129"/>
      <c r="L2" s="129"/>
      <c r="M2" s="129"/>
      <c r="N2" s="129"/>
      <c r="O2" s="129"/>
      <c r="P2" s="129"/>
      <c r="Q2" s="129"/>
      <c r="R2" s="129"/>
      <c r="S2" s="129"/>
      <c r="T2" s="129"/>
      <c r="U2" s="129"/>
      <c r="V2" s="129"/>
    </row>
    <row r="3" spans="1:22" ht="24" customHeight="1" thickBot="1">
      <c r="A3" s="24"/>
      <c r="B3" s="24"/>
      <c r="C3" s="24"/>
      <c r="D3" s="24"/>
      <c r="E3" s="24"/>
      <c r="F3" s="24"/>
      <c r="G3" s="24"/>
      <c r="H3" s="25"/>
      <c r="I3" s="24"/>
      <c r="J3" s="24"/>
      <c r="K3" s="24"/>
      <c r="L3" s="24"/>
      <c r="M3" s="24"/>
      <c r="N3" s="24"/>
      <c r="O3" s="24"/>
      <c r="P3" s="24"/>
      <c r="Q3" s="24"/>
      <c r="R3" s="111" t="s">
        <v>46</v>
      </c>
      <c r="S3" s="111"/>
      <c r="T3" s="111"/>
      <c r="U3" s="111"/>
      <c r="V3" s="111"/>
    </row>
    <row r="4" spans="1:22" ht="24" customHeight="1">
      <c r="A4" s="130" t="s">
        <v>2</v>
      </c>
      <c r="B4" s="5" t="s">
        <v>3</v>
      </c>
      <c r="C4" s="133" t="s">
        <v>45</v>
      </c>
      <c r="D4" s="134"/>
      <c r="E4" s="134"/>
      <c r="F4" s="134"/>
      <c r="G4" s="135"/>
      <c r="H4" s="136" t="s">
        <v>4</v>
      </c>
      <c r="I4" s="139" t="s">
        <v>5</v>
      </c>
      <c r="J4" s="116"/>
      <c r="K4" s="140"/>
      <c r="L4" s="141" t="s">
        <v>44</v>
      </c>
      <c r="M4" s="142"/>
      <c r="N4" s="142"/>
      <c r="O4" s="142"/>
      <c r="P4" s="142"/>
      <c r="Q4" s="142"/>
      <c r="R4" s="142"/>
      <c r="S4" s="142"/>
      <c r="T4" s="142"/>
      <c r="U4" s="142"/>
      <c r="V4" s="143"/>
    </row>
    <row r="5" spans="1:22" ht="24" customHeight="1">
      <c r="A5" s="131"/>
      <c r="B5" s="6" t="s">
        <v>6</v>
      </c>
      <c r="C5" s="100" t="s">
        <v>37</v>
      </c>
      <c r="D5" s="101"/>
      <c r="E5" s="101"/>
      <c r="F5" s="101"/>
      <c r="G5" s="102"/>
      <c r="H5" s="137"/>
      <c r="I5" s="97" t="s">
        <v>7</v>
      </c>
      <c r="J5" s="98"/>
      <c r="K5" s="99"/>
      <c r="L5" s="123" t="s">
        <v>43</v>
      </c>
      <c r="M5" s="124"/>
      <c r="N5" s="124"/>
      <c r="O5" s="124"/>
      <c r="P5" s="124"/>
      <c r="Q5" s="124"/>
      <c r="R5" s="124"/>
      <c r="S5" s="124"/>
      <c r="T5" s="124"/>
      <c r="U5" s="124"/>
      <c r="V5" s="125"/>
    </row>
    <row r="6" spans="1:22" ht="24" customHeight="1" thickBot="1">
      <c r="A6" s="132"/>
      <c r="B6" s="7" t="s">
        <v>8</v>
      </c>
      <c r="C6" s="155" t="s">
        <v>42</v>
      </c>
      <c r="D6" s="150"/>
      <c r="E6" s="150"/>
      <c r="F6" s="150"/>
      <c r="G6" s="151"/>
      <c r="H6" s="137"/>
      <c r="I6" s="97"/>
      <c r="J6" s="98"/>
      <c r="K6" s="99"/>
      <c r="L6" s="126"/>
      <c r="M6" s="127"/>
      <c r="N6" s="127"/>
      <c r="O6" s="127"/>
      <c r="P6" s="127"/>
      <c r="Q6" s="127"/>
      <c r="R6" s="127"/>
      <c r="S6" s="127"/>
      <c r="T6" s="127"/>
      <c r="U6" s="127"/>
      <c r="V6" s="128"/>
    </row>
    <row r="7" spans="1:22" ht="24" customHeight="1">
      <c r="A7" s="105" t="s">
        <v>9</v>
      </c>
      <c r="B7" s="8" t="s">
        <v>10</v>
      </c>
      <c r="C7" s="108" t="s">
        <v>37</v>
      </c>
      <c r="D7" s="109"/>
      <c r="E7" s="109"/>
      <c r="F7" s="109"/>
      <c r="G7" s="110"/>
      <c r="H7" s="137"/>
      <c r="I7" s="97" t="s">
        <v>11</v>
      </c>
      <c r="J7" s="98"/>
      <c r="K7" s="99"/>
      <c r="L7" s="100" t="s">
        <v>42</v>
      </c>
      <c r="M7" s="101"/>
      <c r="N7" s="101"/>
      <c r="O7" s="101"/>
      <c r="P7" s="101"/>
      <c r="Q7" s="101"/>
      <c r="R7" s="101"/>
      <c r="S7" s="101"/>
      <c r="T7" s="101"/>
      <c r="U7" s="101"/>
      <c r="V7" s="102"/>
    </row>
    <row r="8" spans="1:22" ht="24" customHeight="1">
      <c r="A8" s="106"/>
      <c r="B8" s="6" t="s">
        <v>12</v>
      </c>
      <c r="C8" s="100" t="s">
        <v>38</v>
      </c>
      <c r="D8" s="101"/>
      <c r="E8" s="101"/>
      <c r="F8" s="101"/>
      <c r="G8" s="102"/>
      <c r="H8" s="137"/>
      <c r="I8" s="97" t="s">
        <v>23</v>
      </c>
      <c r="J8" s="98"/>
      <c r="K8" s="99"/>
      <c r="L8" s="100" t="s">
        <v>42</v>
      </c>
      <c r="M8" s="101"/>
      <c r="N8" s="101"/>
      <c r="O8" s="101"/>
      <c r="P8" s="101"/>
      <c r="Q8" s="101"/>
      <c r="R8" s="101"/>
      <c r="S8" s="101"/>
      <c r="T8" s="101"/>
      <c r="U8" s="101"/>
      <c r="V8" s="102"/>
    </row>
    <row r="9" spans="1:22" ht="24" customHeight="1" thickBot="1">
      <c r="A9" s="107"/>
      <c r="B9" s="7" t="s">
        <v>24</v>
      </c>
      <c r="C9" s="149" t="s">
        <v>39</v>
      </c>
      <c r="D9" s="150"/>
      <c r="E9" s="150"/>
      <c r="F9" s="150"/>
      <c r="G9" s="151"/>
      <c r="H9" s="138"/>
      <c r="I9" s="152" t="s">
        <v>24</v>
      </c>
      <c r="J9" s="119"/>
      <c r="K9" s="153"/>
      <c r="L9" s="156" t="s">
        <v>40</v>
      </c>
      <c r="M9" s="157"/>
      <c r="N9" s="157"/>
      <c r="O9" s="157"/>
      <c r="P9" s="157"/>
      <c r="Q9" s="157"/>
      <c r="R9" s="157"/>
      <c r="S9" s="157"/>
      <c r="T9" s="157"/>
      <c r="U9" s="157"/>
      <c r="V9" s="158"/>
    </row>
    <row r="10" spans="1:22" ht="24" customHeight="1" thickBot="1">
      <c r="A10" s="112" t="str">
        <f ca="1">CONCATENATE("第",WIDECHAR(YEAR(TODAY())-1980),"回全日本トライアスロン皆生大会に参加しますボランティアは下記のとおりです。")</f>
        <v>第３９回全日本トライアスロン皆生大会に参加しますボランティアは下記のとおりです。</v>
      </c>
      <c r="B10" s="112"/>
      <c r="C10" s="112"/>
      <c r="D10" s="112"/>
      <c r="E10" s="112"/>
      <c r="F10" s="112"/>
      <c r="G10" s="112"/>
      <c r="H10" s="112"/>
      <c r="I10" s="112"/>
      <c r="J10" s="112"/>
      <c r="K10" s="112"/>
      <c r="L10" s="112"/>
      <c r="M10" s="112"/>
      <c r="N10" s="112"/>
      <c r="O10" s="112"/>
      <c r="P10" s="112"/>
      <c r="Q10" s="112"/>
      <c r="R10" s="112"/>
      <c r="S10" s="112"/>
      <c r="T10" s="112"/>
      <c r="U10" s="112"/>
      <c r="V10" s="112"/>
    </row>
    <row r="11" spans="1:22" ht="24" customHeight="1">
      <c r="A11" s="113" t="s">
        <v>13</v>
      </c>
      <c r="B11" s="115" t="s">
        <v>14</v>
      </c>
      <c r="C11" s="116"/>
      <c r="D11" s="117"/>
      <c r="E11" s="121" t="s">
        <v>15</v>
      </c>
      <c r="F11" s="121" t="s">
        <v>16</v>
      </c>
      <c r="G11" s="121" t="s">
        <v>27</v>
      </c>
      <c r="H11" s="146" t="s">
        <v>28</v>
      </c>
      <c r="I11" s="147"/>
      <c r="J11" s="147"/>
      <c r="K11" s="148"/>
      <c r="L11" s="115" t="s">
        <v>29</v>
      </c>
      <c r="M11" s="116"/>
      <c r="N11" s="116"/>
      <c r="O11" s="116"/>
      <c r="P11" s="116"/>
      <c r="Q11" s="116"/>
      <c r="R11" s="117"/>
      <c r="S11" s="146" t="s">
        <v>30</v>
      </c>
      <c r="T11" s="147"/>
      <c r="U11" s="147"/>
      <c r="V11" s="154"/>
    </row>
    <row r="12" spans="1:26" ht="24" customHeight="1" thickBot="1">
      <c r="A12" s="114"/>
      <c r="B12" s="118"/>
      <c r="C12" s="119"/>
      <c r="D12" s="120"/>
      <c r="E12" s="122"/>
      <c r="F12" s="122"/>
      <c r="G12" s="122"/>
      <c r="H12" s="144" t="s">
        <v>31</v>
      </c>
      <c r="I12" s="145"/>
      <c r="J12" s="70" t="s">
        <v>32</v>
      </c>
      <c r="K12" s="71" t="s">
        <v>33</v>
      </c>
      <c r="L12" s="118"/>
      <c r="M12" s="119"/>
      <c r="N12" s="119"/>
      <c r="O12" s="119"/>
      <c r="P12" s="119"/>
      <c r="Q12" s="119"/>
      <c r="R12" s="120"/>
      <c r="S12" s="10" t="s">
        <v>17</v>
      </c>
      <c r="T12" s="11" t="s">
        <v>18</v>
      </c>
      <c r="U12" s="11" t="s">
        <v>19</v>
      </c>
      <c r="V12" s="9" t="s">
        <v>20</v>
      </c>
      <c r="X12" s="77" t="s">
        <v>34</v>
      </c>
      <c r="Y12" s="77" t="s">
        <v>35</v>
      </c>
      <c r="Z12" s="77" t="s">
        <v>36</v>
      </c>
    </row>
    <row r="13" spans="1:37" ht="24" customHeight="1">
      <c r="A13" s="12">
        <v>1</v>
      </c>
      <c r="B13" s="95" t="s">
        <v>37</v>
      </c>
      <c r="C13" s="103"/>
      <c r="D13" s="104"/>
      <c r="E13" s="36" t="s">
        <v>41</v>
      </c>
      <c r="F13" s="36">
        <v>48</v>
      </c>
      <c r="G13" s="37" t="s">
        <v>38</v>
      </c>
      <c r="H13" s="95"/>
      <c r="I13" s="96"/>
      <c r="J13" s="69">
        <v>1</v>
      </c>
      <c r="K13" s="72"/>
      <c r="L13" s="38">
        <v>10</v>
      </c>
      <c r="M13" s="27" t="s">
        <v>25</v>
      </c>
      <c r="N13" s="46">
        <v>0</v>
      </c>
      <c r="O13" s="27" t="s">
        <v>26</v>
      </c>
      <c r="P13" s="50">
        <v>21</v>
      </c>
      <c r="Q13" s="27" t="s">
        <v>25</v>
      </c>
      <c r="R13" s="55">
        <v>0</v>
      </c>
      <c r="S13" s="56"/>
      <c r="T13" s="57">
        <v>1</v>
      </c>
      <c r="U13" s="57">
        <v>1</v>
      </c>
      <c r="V13" s="58"/>
      <c r="X13" s="77" t="b">
        <f>ISERR(CODE(SUBSTITUTE(WIDECHAR(B13),"　","")))</f>
        <v>0</v>
      </c>
      <c r="Y13" s="77">
        <f>SUM(H13:K13)</f>
        <v>1</v>
      </c>
      <c r="Z13" s="77">
        <f>SUM(S13:V13)</f>
        <v>2</v>
      </c>
      <c r="AA13" s="77" t="str">
        <f>TRIM(SUBSTITUTE(SUBSTITUTE(B13," ",""),"　",""))</f>
        <v>遠藤学</v>
      </c>
      <c r="AB13" s="77" t="str">
        <f>TRIM(SUBSTITUTE(SUBSTITUTE(E13," ",""),"　",""))</f>
        <v>男</v>
      </c>
      <c r="AC13" s="77">
        <f aca="true" t="shared" si="0" ref="AC13:AC20">IF(F13="","",VALUE(TRIM(SUBSTITUTE(SUBSTITUTE(F13," ",""),"　",""))))</f>
        <v>48</v>
      </c>
      <c r="AD13" s="77" t="str">
        <f>TRIM(SUBSTITUTE(SUBSTITUTE(G13," ",""),"　",""))</f>
        <v>090-4694-1017</v>
      </c>
      <c r="AE13" s="77" t="str">
        <f>IF(COUNTBLANK(H13:K13)=4,"",IF(IF(ISBLANK(TRIM(SUBSTITUTE(SUBSTITUTE(H13," ",""),"　","")))=FALSE,IF(H13=0,"",TRIM(SUBSTITUTE(SUBSTITUTE(H13," ",""),"　",""))),"")="",IF(IF(ISBLANK(TRIM(SUBSTITUTE(SUBSTITUTE(J13," ",""),"　","")))=FALSE,IF(J13=0,"",TRIM(SUBSTITUTE(SUBSTITUTE(J13," ",""),"　",""))),"")="","M","L"),"LL"))</f>
        <v>L</v>
      </c>
      <c r="AF13" s="78">
        <f>IF(COUNTBLANK(L13:N13)=2,"",TIMEVALUE(CONCATENATE(VALUE(TRIM(SUBSTITUTE(SUBSTITUTE(L13," ",""),"　",""))),":",VALUE(TRIM(SUBSTITUTE(SUBSTITUTE(N13," ",""),"　",""))))))</f>
        <v>0.4166666666666667</v>
      </c>
      <c r="AG13" s="78">
        <f>IF(COUNTBLANK(P13:R13)=2,"",TIMEVALUE(CONCATENATE(VALUE(TRIM(SUBSTITUTE(SUBSTITUTE(P13," ",""),"　",""))),":",VALUE(TRIM(SUBSTITUTE(SUBSTITUTE(R13," ",""),"　",""))))))</f>
        <v>0.875</v>
      </c>
      <c r="AH13" s="77">
        <f>VALUE(S13)</f>
        <v>0</v>
      </c>
      <c r="AI13" s="77">
        <f>VALUE(T13)</f>
        <v>1</v>
      </c>
      <c r="AJ13" s="77">
        <f>VALUE(U13)</f>
        <v>1</v>
      </c>
      <c r="AK13" s="77">
        <f>VALUE(V13)</f>
        <v>0</v>
      </c>
    </row>
    <row r="14" spans="1:37" ht="24" customHeight="1">
      <c r="A14" s="13">
        <v>2</v>
      </c>
      <c r="B14" s="84"/>
      <c r="C14" s="85"/>
      <c r="D14" s="86"/>
      <c r="E14" s="36"/>
      <c r="F14" s="36"/>
      <c r="G14" s="36"/>
      <c r="H14" s="84"/>
      <c r="I14" s="89"/>
      <c r="J14" s="68"/>
      <c r="K14" s="73"/>
      <c r="L14" s="40"/>
      <c r="M14" s="26" t="s">
        <v>25</v>
      </c>
      <c r="N14" s="47"/>
      <c r="O14" s="26" t="s">
        <v>26</v>
      </c>
      <c r="P14" s="51"/>
      <c r="Q14" s="26" t="s">
        <v>25</v>
      </c>
      <c r="R14" s="59"/>
      <c r="S14" s="56"/>
      <c r="T14" s="57"/>
      <c r="U14" s="57"/>
      <c r="V14" s="58"/>
      <c r="X14" s="77" t="b">
        <f aca="true" t="shared" si="1" ref="X14:X32">ISERR(CODE(SUBSTITUTE(WIDECHAR(B14),"　","")))</f>
        <v>1</v>
      </c>
      <c r="Y14" s="77">
        <f aca="true" t="shared" si="2" ref="Y14:Y32">SUM(H14:K14)</f>
        <v>0</v>
      </c>
      <c r="Z14" s="77">
        <f aca="true" t="shared" si="3" ref="Z14:Z32">SUM(S14:V14)</f>
        <v>0</v>
      </c>
      <c r="AA14" s="77">
        <f aca="true" t="shared" si="4" ref="AA14:AA32">TRIM(SUBSTITUTE(SUBSTITUTE(B14," ",""),"　",""))</f>
      </c>
      <c r="AB14" s="77">
        <f aca="true" t="shared" si="5" ref="AB14:AB32">TRIM(SUBSTITUTE(SUBSTITUTE(E14," ",""),"　",""))</f>
      </c>
      <c r="AC14" s="77">
        <f t="shared" si="0"/>
      </c>
      <c r="AD14" s="77">
        <f aca="true" t="shared" si="6" ref="AD14:AD32">TRIM(SUBSTITUTE(SUBSTITUTE(G14," ",""),"　",""))</f>
      </c>
      <c r="AE14" s="77">
        <f aca="true" t="shared" si="7" ref="AE14:AE52">IF(COUNTBLANK(H14:K14)=4,"",IF(IF(ISBLANK(TRIM(SUBSTITUTE(SUBSTITUTE(H14," ",""),"　","")))=FALSE,IF(H14=0,"",TRIM(SUBSTITUTE(SUBSTITUTE(H14," ",""),"　",""))),"")="",IF(IF(ISBLANK(TRIM(SUBSTITUTE(SUBSTITUTE(J14," ",""),"　","")))=FALSE,IF(J14=0,"",TRIM(SUBSTITUTE(SUBSTITUTE(J14," ",""),"　",""))),"")="","M","L"),"LL"))</f>
      </c>
      <c r="AF14" s="78">
        <f aca="true" t="shared" si="8" ref="AF14:AF32">IF(COUNTBLANK(L14:N14)=2,"",TIMEVALUE(CONCATENATE(VALUE(TRIM(SUBSTITUTE(SUBSTITUTE(L14," ",""),"　",""))),":",VALUE(TRIM(SUBSTITUTE(SUBSTITUTE(N14," ",""),"　",""))))))</f>
      </c>
      <c r="AG14" s="78">
        <f aca="true" t="shared" si="9" ref="AG14:AG32">IF(COUNTBLANK(P14:R14)=2,"",TIMEVALUE(CONCATENATE(VALUE(TRIM(SUBSTITUTE(SUBSTITUTE(P14," ",""),"　",""))),":",VALUE(TRIM(SUBSTITUTE(SUBSTITUTE(R14," ",""),"　",""))))))</f>
      </c>
      <c r="AH14" s="77">
        <f aca="true" t="shared" si="10" ref="AH14:AK32">VALUE(S14)</f>
        <v>0</v>
      </c>
      <c r="AI14" s="77">
        <f t="shared" si="10"/>
        <v>0</v>
      </c>
      <c r="AJ14" s="77">
        <f t="shared" si="10"/>
        <v>0</v>
      </c>
      <c r="AK14" s="77">
        <f t="shared" si="10"/>
        <v>0</v>
      </c>
    </row>
    <row r="15" spans="1:37" ht="24" customHeight="1">
      <c r="A15" s="13">
        <v>3</v>
      </c>
      <c r="B15" s="84"/>
      <c r="C15" s="85"/>
      <c r="D15" s="86"/>
      <c r="E15" s="36"/>
      <c r="F15" s="36"/>
      <c r="G15" s="39"/>
      <c r="H15" s="84"/>
      <c r="I15" s="89"/>
      <c r="J15" s="68"/>
      <c r="K15" s="73"/>
      <c r="L15" s="40"/>
      <c r="M15" s="26" t="s">
        <v>25</v>
      </c>
      <c r="N15" s="47"/>
      <c r="O15" s="26" t="s">
        <v>26</v>
      </c>
      <c r="P15" s="51"/>
      <c r="Q15" s="26" t="s">
        <v>25</v>
      </c>
      <c r="R15" s="59"/>
      <c r="S15" s="56"/>
      <c r="T15" s="57"/>
      <c r="U15" s="57"/>
      <c r="V15" s="58"/>
      <c r="X15" s="77" t="b">
        <f t="shared" si="1"/>
        <v>1</v>
      </c>
      <c r="Y15" s="77">
        <f t="shared" si="2"/>
        <v>0</v>
      </c>
      <c r="Z15" s="77">
        <f t="shared" si="3"/>
        <v>0</v>
      </c>
      <c r="AA15" s="77">
        <f t="shared" si="4"/>
      </c>
      <c r="AB15" s="77">
        <f t="shared" si="5"/>
      </c>
      <c r="AC15" s="77">
        <f t="shared" si="0"/>
      </c>
      <c r="AD15" s="77">
        <f t="shared" si="6"/>
      </c>
      <c r="AE15" s="77">
        <f t="shared" si="7"/>
      </c>
      <c r="AF15" s="78">
        <f t="shared" si="8"/>
      </c>
      <c r="AG15" s="78">
        <f t="shared" si="9"/>
      </c>
      <c r="AH15" s="77">
        <f t="shared" si="10"/>
        <v>0</v>
      </c>
      <c r="AI15" s="77">
        <f t="shared" si="10"/>
        <v>0</v>
      </c>
      <c r="AJ15" s="77">
        <f t="shared" si="10"/>
        <v>0</v>
      </c>
      <c r="AK15" s="77">
        <f t="shared" si="10"/>
        <v>0</v>
      </c>
    </row>
    <row r="16" spans="1:37" ht="24" customHeight="1">
      <c r="A16" s="13">
        <v>4</v>
      </c>
      <c r="B16" s="84"/>
      <c r="C16" s="85"/>
      <c r="D16" s="86"/>
      <c r="E16" s="36"/>
      <c r="F16" s="36"/>
      <c r="G16" s="36"/>
      <c r="H16" s="87"/>
      <c r="I16" s="88"/>
      <c r="J16" s="66"/>
      <c r="K16" s="74"/>
      <c r="L16" s="40"/>
      <c r="M16" s="26" t="s">
        <v>25</v>
      </c>
      <c r="N16" s="47"/>
      <c r="O16" s="26" t="s">
        <v>26</v>
      </c>
      <c r="P16" s="51"/>
      <c r="Q16" s="26" t="s">
        <v>25</v>
      </c>
      <c r="R16" s="59"/>
      <c r="S16" s="56"/>
      <c r="T16" s="57"/>
      <c r="U16" s="57"/>
      <c r="V16" s="58"/>
      <c r="X16" s="77" t="b">
        <f t="shared" si="1"/>
        <v>1</v>
      </c>
      <c r="Y16" s="77">
        <f t="shared" si="2"/>
        <v>0</v>
      </c>
      <c r="Z16" s="77">
        <f t="shared" si="3"/>
        <v>0</v>
      </c>
      <c r="AA16" s="77">
        <f t="shared" si="4"/>
      </c>
      <c r="AB16" s="77">
        <f t="shared" si="5"/>
      </c>
      <c r="AC16" s="77">
        <f t="shared" si="0"/>
      </c>
      <c r="AD16" s="77">
        <f t="shared" si="6"/>
      </c>
      <c r="AE16" s="77">
        <f t="shared" si="7"/>
      </c>
      <c r="AF16" s="78">
        <f t="shared" si="8"/>
      </c>
      <c r="AG16" s="78">
        <f t="shared" si="9"/>
      </c>
      <c r="AH16" s="77">
        <f t="shared" si="10"/>
        <v>0</v>
      </c>
      <c r="AI16" s="77">
        <f t="shared" si="10"/>
        <v>0</v>
      </c>
      <c r="AJ16" s="77">
        <f t="shared" si="10"/>
        <v>0</v>
      </c>
      <c r="AK16" s="77">
        <f t="shared" si="10"/>
        <v>0</v>
      </c>
    </row>
    <row r="17" spans="1:37" ht="24" customHeight="1">
      <c r="A17" s="13">
        <v>5</v>
      </c>
      <c r="B17" s="84"/>
      <c r="C17" s="85"/>
      <c r="D17" s="86"/>
      <c r="E17" s="36"/>
      <c r="F17" s="36"/>
      <c r="G17" s="36"/>
      <c r="H17" s="84"/>
      <c r="I17" s="89"/>
      <c r="J17" s="68"/>
      <c r="K17" s="73"/>
      <c r="L17" s="40"/>
      <c r="M17" s="26" t="s">
        <v>25</v>
      </c>
      <c r="N17" s="47"/>
      <c r="O17" s="26" t="s">
        <v>26</v>
      </c>
      <c r="P17" s="51"/>
      <c r="Q17" s="26" t="s">
        <v>25</v>
      </c>
      <c r="R17" s="59"/>
      <c r="S17" s="56"/>
      <c r="T17" s="57"/>
      <c r="U17" s="57"/>
      <c r="V17" s="58"/>
      <c r="X17" s="77" t="b">
        <f t="shared" si="1"/>
        <v>1</v>
      </c>
      <c r="Y17" s="77">
        <f t="shared" si="2"/>
        <v>0</v>
      </c>
      <c r="Z17" s="77">
        <f t="shared" si="3"/>
        <v>0</v>
      </c>
      <c r="AA17" s="77">
        <f t="shared" si="4"/>
      </c>
      <c r="AB17" s="77">
        <f t="shared" si="5"/>
      </c>
      <c r="AC17" s="77">
        <f t="shared" si="0"/>
      </c>
      <c r="AD17" s="77">
        <f t="shared" si="6"/>
      </c>
      <c r="AE17" s="77">
        <f t="shared" si="7"/>
      </c>
      <c r="AF17" s="78">
        <f t="shared" si="8"/>
      </c>
      <c r="AG17" s="78">
        <f t="shared" si="9"/>
      </c>
      <c r="AH17" s="77">
        <f t="shared" si="10"/>
        <v>0</v>
      </c>
      <c r="AI17" s="77">
        <f t="shared" si="10"/>
        <v>0</v>
      </c>
      <c r="AJ17" s="77">
        <f t="shared" si="10"/>
        <v>0</v>
      </c>
      <c r="AK17" s="77">
        <f t="shared" si="10"/>
        <v>0</v>
      </c>
    </row>
    <row r="18" spans="1:37" ht="24" customHeight="1">
      <c r="A18" s="13">
        <v>6</v>
      </c>
      <c r="B18" s="84"/>
      <c r="C18" s="85"/>
      <c r="D18" s="86"/>
      <c r="E18" s="36"/>
      <c r="F18" s="36"/>
      <c r="G18" s="36"/>
      <c r="H18" s="87"/>
      <c r="I18" s="88"/>
      <c r="J18" s="66"/>
      <c r="K18" s="74"/>
      <c r="L18" s="40"/>
      <c r="M18" s="26" t="s">
        <v>25</v>
      </c>
      <c r="N18" s="47"/>
      <c r="O18" s="26" t="s">
        <v>26</v>
      </c>
      <c r="P18" s="51"/>
      <c r="Q18" s="26" t="s">
        <v>25</v>
      </c>
      <c r="R18" s="59"/>
      <c r="S18" s="56"/>
      <c r="T18" s="57"/>
      <c r="U18" s="57"/>
      <c r="V18" s="58"/>
      <c r="X18" s="77" t="b">
        <f t="shared" si="1"/>
        <v>1</v>
      </c>
      <c r="Y18" s="77">
        <f t="shared" si="2"/>
        <v>0</v>
      </c>
      <c r="Z18" s="77">
        <f t="shared" si="3"/>
        <v>0</v>
      </c>
      <c r="AA18" s="77">
        <f t="shared" si="4"/>
      </c>
      <c r="AB18" s="77">
        <f t="shared" si="5"/>
      </c>
      <c r="AC18" s="77">
        <f t="shared" si="0"/>
      </c>
      <c r="AD18" s="77">
        <f t="shared" si="6"/>
      </c>
      <c r="AE18" s="77">
        <f t="shared" si="7"/>
      </c>
      <c r="AF18" s="78">
        <f t="shared" si="8"/>
      </c>
      <c r="AG18" s="78">
        <f t="shared" si="9"/>
      </c>
      <c r="AH18" s="77">
        <f t="shared" si="10"/>
        <v>0</v>
      </c>
      <c r="AI18" s="77">
        <f t="shared" si="10"/>
        <v>0</v>
      </c>
      <c r="AJ18" s="77">
        <f t="shared" si="10"/>
        <v>0</v>
      </c>
      <c r="AK18" s="77">
        <f t="shared" si="10"/>
        <v>0</v>
      </c>
    </row>
    <row r="19" spans="1:37" ht="24" customHeight="1">
      <c r="A19" s="13">
        <v>7</v>
      </c>
      <c r="B19" s="84"/>
      <c r="C19" s="85"/>
      <c r="D19" s="86"/>
      <c r="E19" s="36"/>
      <c r="F19" s="36"/>
      <c r="G19" s="36"/>
      <c r="H19" s="87"/>
      <c r="I19" s="88"/>
      <c r="J19" s="66"/>
      <c r="K19" s="74"/>
      <c r="L19" s="40"/>
      <c r="M19" s="26" t="s">
        <v>25</v>
      </c>
      <c r="N19" s="47"/>
      <c r="O19" s="26" t="s">
        <v>26</v>
      </c>
      <c r="P19" s="51"/>
      <c r="Q19" s="26" t="s">
        <v>25</v>
      </c>
      <c r="R19" s="59"/>
      <c r="S19" s="56"/>
      <c r="T19" s="57"/>
      <c r="U19" s="57"/>
      <c r="V19" s="58"/>
      <c r="X19" s="77" t="b">
        <f t="shared" si="1"/>
        <v>1</v>
      </c>
      <c r="Y19" s="77">
        <f t="shared" si="2"/>
        <v>0</v>
      </c>
      <c r="Z19" s="77">
        <f t="shared" si="3"/>
        <v>0</v>
      </c>
      <c r="AA19" s="77">
        <f t="shared" si="4"/>
      </c>
      <c r="AB19" s="77">
        <f t="shared" si="5"/>
      </c>
      <c r="AC19" s="77">
        <f t="shared" si="0"/>
      </c>
      <c r="AD19" s="77">
        <f t="shared" si="6"/>
      </c>
      <c r="AE19" s="77">
        <f t="shared" si="7"/>
      </c>
      <c r="AF19" s="78">
        <f t="shared" si="8"/>
      </c>
      <c r="AG19" s="78">
        <f t="shared" si="9"/>
      </c>
      <c r="AH19" s="77">
        <f t="shared" si="10"/>
        <v>0</v>
      </c>
      <c r="AI19" s="77">
        <f t="shared" si="10"/>
        <v>0</v>
      </c>
      <c r="AJ19" s="77">
        <f t="shared" si="10"/>
        <v>0</v>
      </c>
      <c r="AK19" s="77">
        <f t="shared" si="10"/>
        <v>0</v>
      </c>
    </row>
    <row r="20" spans="1:37" ht="24" customHeight="1">
      <c r="A20" s="13">
        <v>8</v>
      </c>
      <c r="B20" s="84"/>
      <c r="C20" s="85"/>
      <c r="D20" s="86"/>
      <c r="E20" s="36"/>
      <c r="F20" s="36"/>
      <c r="G20" s="37"/>
      <c r="H20" s="84"/>
      <c r="I20" s="89"/>
      <c r="J20" s="68"/>
      <c r="K20" s="73"/>
      <c r="L20" s="40"/>
      <c r="M20" s="26" t="s">
        <v>25</v>
      </c>
      <c r="N20" s="47"/>
      <c r="O20" s="26" t="s">
        <v>26</v>
      </c>
      <c r="P20" s="51"/>
      <c r="Q20" s="26" t="s">
        <v>25</v>
      </c>
      <c r="R20" s="59"/>
      <c r="S20" s="56"/>
      <c r="T20" s="57"/>
      <c r="U20" s="57"/>
      <c r="V20" s="58"/>
      <c r="X20" s="77" t="b">
        <f t="shared" si="1"/>
        <v>1</v>
      </c>
      <c r="Y20" s="77">
        <f t="shared" si="2"/>
        <v>0</v>
      </c>
      <c r="Z20" s="77">
        <f t="shared" si="3"/>
        <v>0</v>
      </c>
      <c r="AA20" s="77">
        <f t="shared" si="4"/>
      </c>
      <c r="AB20" s="77">
        <f t="shared" si="5"/>
      </c>
      <c r="AC20" s="77">
        <f t="shared" si="0"/>
      </c>
      <c r="AD20" s="77">
        <f t="shared" si="6"/>
      </c>
      <c r="AE20" s="77">
        <f t="shared" si="7"/>
      </c>
      <c r="AF20" s="78">
        <f t="shared" si="8"/>
      </c>
      <c r="AG20" s="78">
        <f t="shared" si="9"/>
      </c>
      <c r="AH20" s="77">
        <f t="shared" si="10"/>
        <v>0</v>
      </c>
      <c r="AI20" s="77">
        <f t="shared" si="10"/>
        <v>0</v>
      </c>
      <c r="AJ20" s="77">
        <f t="shared" si="10"/>
        <v>0</v>
      </c>
      <c r="AK20" s="77">
        <f t="shared" si="10"/>
        <v>0</v>
      </c>
    </row>
    <row r="21" spans="1:37" ht="24" customHeight="1">
      <c r="A21" s="13">
        <v>9</v>
      </c>
      <c r="B21" s="84"/>
      <c r="C21" s="85"/>
      <c r="D21" s="86"/>
      <c r="E21" s="36"/>
      <c r="F21" s="36"/>
      <c r="G21" s="36"/>
      <c r="H21" s="84"/>
      <c r="I21" s="89"/>
      <c r="J21" s="68"/>
      <c r="K21" s="74"/>
      <c r="L21" s="40"/>
      <c r="M21" s="26" t="s">
        <v>25</v>
      </c>
      <c r="N21" s="47"/>
      <c r="O21" s="26" t="s">
        <v>26</v>
      </c>
      <c r="P21" s="51"/>
      <c r="Q21" s="26" t="s">
        <v>25</v>
      </c>
      <c r="R21" s="59"/>
      <c r="S21" s="56"/>
      <c r="T21" s="57"/>
      <c r="U21" s="57"/>
      <c r="V21" s="58"/>
      <c r="X21" s="77" t="b">
        <f t="shared" si="1"/>
        <v>1</v>
      </c>
      <c r="Y21" s="77">
        <f t="shared" si="2"/>
        <v>0</v>
      </c>
      <c r="Z21" s="77">
        <f t="shared" si="3"/>
        <v>0</v>
      </c>
      <c r="AA21" s="77">
        <f t="shared" si="4"/>
      </c>
      <c r="AB21" s="77">
        <f t="shared" si="5"/>
      </c>
      <c r="AC21" s="77">
        <f>IF(F21="","",VALUE(TRIM(SUBSTITUTE(SUBSTITUTE(F21," ",""),"　",""))))</f>
      </c>
      <c r="AD21" s="77">
        <f t="shared" si="6"/>
      </c>
      <c r="AE21" s="77">
        <f t="shared" si="7"/>
      </c>
      <c r="AF21" s="78">
        <f t="shared" si="8"/>
      </c>
      <c r="AG21" s="78">
        <f t="shared" si="9"/>
      </c>
      <c r="AH21" s="77">
        <f t="shared" si="10"/>
        <v>0</v>
      </c>
      <c r="AI21" s="77">
        <f t="shared" si="10"/>
        <v>0</v>
      </c>
      <c r="AJ21" s="77">
        <f t="shared" si="10"/>
        <v>0</v>
      </c>
      <c r="AK21" s="77">
        <f t="shared" si="10"/>
        <v>0</v>
      </c>
    </row>
    <row r="22" spans="1:37" ht="24" customHeight="1">
      <c r="A22" s="13">
        <v>10</v>
      </c>
      <c r="B22" s="84"/>
      <c r="C22" s="85"/>
      <c r="D22" s="86"/>
      <c r="E22" s="36"/>
      <c r="F22" s="36"/>
      <c r="G22" s="36"/>
      <c r="H22" s="84"/>
      <c r="I22" s="89"/>
      <c r="J22" s="68"/>
      <c r="K22" s="73"/>
      <c r="L22" s="40"/>
      <c r="M22" s="14" t="s">
        <v>21</v>
      </c>
      <c r="N22" s="47"/>
      <c r="O22" s="14" t="s">
        <v>22</v>
      </c>
      <c r="P22" s="51"/>
      <c r="Q22" s="14" t="s">
        <v>21</v>
      </c>
      <c r="R22" s="59"/>
      <c r="S22" s="56"/>
      <c r="T22" s="57"/>
      <c r="U22" s="57"/>
      <c r="V22" s="58"/>
      <c r="X22" s="77" t="b">
        <f t="shared" si="1"/>
        <v>1</v>
      </c>
      <c r="Y22" s="77">
        <f t="shared" si="2"/>
        <v>0</v>
      </c>
      <c r="Z22" s="77">
        <f t="shared" si="3"/>
        <v>0</v>
      </c>
      <c r="AA22" s="77">
        <f t="shared" si="4"/>
      </c>
      <c r="AB22" s="77">
        <f t="shared" si="5"/>
      </c>
      <c r="AC22" s="77">
        <f aca="true" t="shared" si="11" ref="AC22:AC32">IF(F22="","",VALUE(TRIM(SUBSTITUTE(SUBSTITUTE(F22," ",""),"　",""))))</f>
      </c>
      <c r="AD22" s="77">
        <f t="shared" si="6"/>
      </c>
      <c r="AE22" s="77">
        <f t="shared" si="7"/>
      </c>
      <c r="AF22" s="78">
        <f t="shared" si="8"/>
      </c>
      <c r="AG22" s="78">
        <f t="shared" si="9"/>
      </c>
      <c r="AH22" s="77">
        <f t="shared" si="10"/>
        <v>0</v>
      </c>
      <c r="AI22" s="77">
        <f t="shared" si="10"/>
        <v>0</v>
      </c>
      <c r="AJ22" s="77">
        <f t="shared" si="10"/>
        <v>0</v>
      </c>
      <c r="AK22" s="77">
        <f t="shared" si="10"/>
        <v>0</v>
      </c>
    </row>
    <row r="23" spans="1:37" ht="24" customHeight="1">
      <c r="A23" s="13">
        <v>11</v>
      </c>
      <c r="B23" s="84"/>
      <c r="C23" s="85"/>
      <c r="D23" s="86"/>
      <c r="E23" s="36"/>
      <c r="F23" s="36"/>
      <c r="G23" s="37"/>
      <c r="H23" s="84"/>
      <c r="I23" s="89"/>
      <c r="J23" s="68"/>
      <c r="K23" s="73"/>
      <c r="L23" s="40"/>
      <c r="M23" s="14" t="s">
        <v>21</v>
      </c>
      <c r="N23" s="47"/>
      <c r="O23" s="14" t="s">
        <v>22</v>
      </c>
      <c r="P23" s="51"/>
      <c r="Q23" s="14" t="s">
        <v>21</v>
      </c>
      <c r="R23" s="59"/>
      <c r="S23" s="56"/>
      <c r="T23" s="57"/>
      <c r="U23" s="57"/>
      <c r="V23" s="58"/>
      <c r="X23" s="77" t="b">
        <f t="shared" si="1"/>
        <v>1</v>
      </c>
      <c r="Y23" s="77">
        <f t="shared" si="2"/>
        <v>0</v>
      </c>
      <c r="Z23" s="77">
        <f t="shared" si="3"/>
        <v>0</v>
      </c>
      <c r="AA23" s="77">
        <f t="shared" si="4"/>
      </c>
      <c r="AB23" s="77">
        <f t="shared" si="5"/>
      </c>
      <c r="AC23" s="77">
        <f t="shared" si="11"/>
      </c>
      <c r="AD23" s="77">
        <f t="shared" si="6"/>
      </c>
      <c r="AE23" s="77">
        <f t="shared" si="7"/>
      </c>
      <c r="AF23" s="78">
        <f t="shared" si="8"/>
      </c>
      <c r="AG23" s="78">
        <f t="shared" si="9"/>
      </c>
      <c r="AH23" s="77">
        <f t="shared" si="10"/>
        <v>0</v>
      </c>
      <c r="AI23" s="77">
        <f t="shared" si="10"/>
        <v>0</v>
      </c>
      <c r="AJ23" s="77">
        <f t="shared" si="10"/>
        <v>0</v>
      </c>
      <c r="AK23" s="77">
        <f t="shared" si="10"/>
        <v>0</v>
      </c>
    </row>
    <row r="24" spans="1:37" ht="24" customHeight="1">
      <c r="A24" s="13">
        <v>12</v>
      </c>
      <c r="B24" s="84"/>
      <c r="C24" s="85"/>
      <c r="D24" s="86"/>
      <c r="E24" s="36"/>
      <c r="F24" s="36"/>
      <c r="G24" s="36"/>
      <c r="H24" s="84"/>
      <c r="I24" s="89"/>
      <c r="J24" s="68"/>
      <c r="K24" s="74"/>
      <c r="L24" s="40"/>
      <c r="M24" s="14" t="s">
        <v>21</v>
      </c>
      <c r="N24" s="47"/>
      <c r="O24" s="14" t="s">
        <v>22</v>
      </c>
      <c r="P24" s="51"/>
      <c r="Q24" s="14" t="s">
        <v>21</v>
      </c>
      <c r="R24" s="59"/>
      <c r="S24" s="56"/>
      <c r="T24" s="57"/>
      <c r="U24" s="57"/>
      <c r="V24" s="58"/>
      <c r="X24" s="77" t="b">
        <f t="shared" si="1"/>
        <v>1</v>
      </c>
      <c r="Y24" s="77">
        <f t="shared" si="2"/>
        <v>0</v>
      </c>
      <c r="Z24" s="77">
        <f t="shared" si="3"/>
        <v>0</v>
      </c>
      <c r="AA24" s="77">
        <f t="shared" si="4"/>
      </c>
      <c r="AB24" s="77">
        <f t="shared" si="5"/>
      </c>
      <c r="AC24" s="77">
        <f t="shared" si="11"/>
      </c>
      <c r="AD24" s="77">
        <f t="shared" si="6"/>
      </c>
      <c r="AE24" s="77">
        <f t="shared" si="7"/>
      </c>
      <c r="AF24" s="78">
        <f t="shared" si="8"/>
      </c>
      <c r="AG24" s="78">
        <f t="shared" si="9"/>
      </c>
      <c r="AH24" s="77">
        <f t="shared" si="10"/>
        <v>0</v>
      </c>
      <c r="AI24" s="77">
        <f t="shared" si="10"/>
        <v>0</v>
      </c>
      <c r="AJ24" s="77">
        <f t="shared" si="10"/>
        <v>0</v>
      </c>
      <c r="AK24" s="77">
        <f t="shared" si="10"/>
        <v>0</v>
      </c>
    </row>
    <row r="25" spans="1:37" ht="24" customHeight="1">
      <c r="A25" s="13">
        <v>13</v>
      </c>
      <c r="B25" s="84"/>
      <c r="C25" s="85"/>
      <c r="D25" s="86"/>
      <c r="E25" s="36"/>
      <c r="F25" s="36"/>
      <c r="G25" s="36"/>
      <c r="H25" s="87"/>
      <c r="I25" s="88"/>
      <c r="J25" s="66"/>
      <c r="K25" s="74"/>
      <c r="L25" s="41"/>
      <c r="M25" s="14" t="s">
        <v>21</v>
      </c>
      <c r="N25" s="47"/>
      <c r="O25" s="14" t="s">
        <v>22</v>
      </c>
      <c r="P25" s="52"/>
      <c r="Q25" s="14" t="s">
        <v>21</v>
      </c>
      <c r="R25" s="59"/>
      <c r="S25" s="56"/>
      <c r="T25" s="57"/>
      <c r="U25" s="57"/>
      <c r="V25" s="58"/>
      <c r="X25" s="77" t="b">
        <f t="shared" si="1"/>
        <v>1</v>
      </c>
      <c r="Y25" s="77">
        <f t="shared" si="2"/>
        <v>0</v>
      </c>
      <c r="Z25" s="77">
        <f t="shared" si="3"/>
        <v>0</v>
      </c>
      <c r="AA25" s="77">
        <f t="shared" si="4"/>
      </c>
      <c r="AB25" s="77">
        <f t="shared" si="5"/>
      </c>
      <c r="AC25" s="77">
        <f t="shared" si="11"/>
      </c>
      <c r="AD25" s="77">
        <f t="shared" si="6"/>
      </c>
      <c r="AE25" s="77">
        <f t="shared" si="7"/>
      </c>
      <c r="AF25" s="78">
        <f t="shared" si="8"/>
      </c>
      <c r="AG25" s="78">
        <f t="shared" si="9"/>
      </c>
      <c r="AH25" s="77">
        <f t="shared" si="10"/>
        <v>0</v>
      </c>
      <c r="AI25" s="77">
        <f t="shared" si="10"/>
        <v>0</v>
      </c>
      <c r="AJ25" s="77">
        <f t="shared" si="10"/>
        <v>0</v>
      </c>
      <c r="AK25" s="77">
        <f t="shared" si="10"/>
        <v>0</v>
      </c>
    </row>
    <row r="26" spans="1:37" ht="24" customHeight="1">
      <c r="A26" s="13">
        <v>14</v>
      </c>
      <c r="B26" s="84"/>
      <c r="C26" s="85"/>
      <c r="D26" s="86"/>
      <c r="E26" s="36"/>
      <c r="F26" s="36"/>
      <c r="G26" s="36"/>
      <c r="H26" s="87"/>
      <c r="I26" s="88"/>
      <c r="J26" s="66"/>
      <c r="K26" s="74"/>
      <c r="L26" s="41"/>
      <c r="M26" s="14" t="s">
        <v>21</v>
      </c>
      <c r="N26" s="47"/>
      <c r="O26" s="14" t="s">
        <v>22</v>
      </c>
      <c r="P26" s="52"/>
      <c r="Q26" s="14" t="s">
        <v>21</v>
      </c>
      <c r="R26" s="59"/>
      <c r="S26" s="56"/>
      <c r="T26" s="57"/>
      <c r="U26" s="57"/>
      <c r="V26" s="58"/>
      <c r="X26" s="77" t="b">
        <f t="shared" si="1"/>
        <v>1</v>
      </c>
      <c r="Y26" s="77">
        <f t="shared" si="2"/>
        <v>0</v>
      </c>
      <c r="Z26" s="77">
        <f t="shared" si="3"/>
        <v>0</v>
      </c>
      <c r="AA26" s="77">
        <f t="shared" si="4"/>
      </c>
      <c r="AB26" s="77">
        <f t="shared" si="5"/>
      </c>
      <c r="AC26" s="77">
        <f t="shared" si="11"/>
      </c>
      <c r="AD26" s="77">
        <f t="shared" si="6"/>
      </c>
      <c r="AE26" s="77">
        <f t="shared" si="7"/>
      </c>
      <c r="AF26" s="78">
        <f t="shared" si="8"/>
      </c>
      <c r="AG26" s="78">
        <f t="shared" si="9"/>
      </c>
      <c r="AH26" s="77">
        <f t="shared" si="10"/>
        <v>0</v>
      </c>
      <c r="AI26" s="77">
        <f t="shared" si="10"/>
        <v>0</v>
      </c>
      <c r="AJ26" s="77">
        <f t="shared" si="10"/>
        <v>0</v>
      </c>
      <c r="AK26" s="77">
        <f t="shared" si="10"/>
        <v>0</v>
      </c>
    </row>
    <row r="27" spans="1:37" ht="24" customHeight="1">
      <c r="A27" s="13">
        <v>15</v>
      </c>
      <c r="B27" s="84"/>
      <c r="C27" s="85"/>
      <c r="D27" s="86"/>
      <c r="E27" s="36"/>
      <c r="F27" s="36"/>
      <c r="G27" s="36"/>
      <c r="H27" s="87"/>
      <c r="I27" s="88"/>
      <c r="J27" s="66"/>
      <c r="K27" s="74"/>
      <c r="L27" s="41"/>
      <c r="M27" s="14" t="s">
        <v>21</v>
      </c>
      <c r="N27" s="47"/>
      <c r="O27" s="14" t="s">
        <v>22</v>
      </c>
      <c r="P27" s="52"/>
      <c r="Q27" s="14" t="s">
        <v>21</v>
      </c>
      <c r="R27" s="59"/>
      <c r="S27" s="56"/>
      <c r="T27" s="57"/>
      <c r="U27" s="57"/>
      <c r="V27" s="58"/>
      <c r="X27" s="77" t="b">
        <f t="shared" si="1"/>
        <v>1</v>
      </c>
      <c r="Y27" s="77">
        <f t="shared" si="2"/>
        <v>0</v>
      </c>
      <c r="Z27" s="77">
        <f t="shared" si="3"/>
        <v>0</v>
      </c>
      <c r="AA27" s="77">
        <f t="shared" si="4"/>
      </c>
      <c r="AB27" s="77">
        <f t="shared" si="5"/>
      </c>
      <c r="AC27" s="77">
        <f t="shared" si="11"/>
      </c>
      <c r="AD27" s="77">
        <f t="shared" si="6"/>
      </c>
      <c r="AE27" s="77">
        <f t="shared" si="7"/>
      </c>
      <c r="AF27" s="78">
        <f t="shared" si="8"/>
      </c>
      <c r="AG27" s="78">
        <f t="shared" si="9"/>
      </c>
      <c r="AH27" s="77">
        <f t="shared" si="10"/>
        <v>0</v>
      </c>
      <c r="AI27" s="77">
        <f t="shared" si="10"/>
        <v>0</v>
      </c>
      <c r="AJ27" s="77">
        <f t="shared" si="10"/>
        <v>0</v>
      </c>
      <c r="AK27" s="77">
        <f t="shared" si="10"/>
        <v>0</v>
      </c>
    </row>
    <row r="28" spans="1:37" ht="24" customHeight="1">
      <c r="A28" s="13">
        <v>16</v>
      </c>
      <c r="B28" s="84"/>
      <c r="C28" s="85"/>
      <c r="D28" s="86"/>
      <c r="E28" s="36"/>
      <c r="F28" s="36"/>
      <c r="G28" s="36"/>
      <c r="H28" s="87"/>
      <c r="I28" s="88"/>
      <c r="J28" s="66"/>
      <c r="K28" s="74"/>
      <c r="L28" s="41"/>
      <c r="M28" s="14" t="s">
        <v>21</v>
      </c>
      <c r="N28" s="47"/>
      <c r="O28" s="14" t="s">
        <v>22</v>
      </c>
      <c r="P28" s="52"/>
      <c r="Q28" s="14" t="s">
        <v>21</v>
      </c>
      <c r="R28" s="59"/>
      <c r="S28" s="56"/>
      <c r="T28" s="57"/>
      <c r="U28" s="57"/>
      <c r="V28" s="58"/>
      <c r="X28" s="77" t="b">
        <f t="shared" si="1"/>
        <v>1</v>
      </c>
      <c r="Y28" s="77">
        <f t="shared" si="2"/>
        <v>0</v>
      </c>
      <c r="Z28" s="77">
        <f t="shared" si="3"/>
        <v>0</v>
      </c>
      <c r="AA28" s="77">
        <f t="shared" si="4"/>
      </c>
      <c r="AB28" s="77">
        <f t="shared" si="5"/>
      </c>
      <c r="AC28" s="77">
        <f t="shared" si="11"/>
      </c>
      <c r="AD28" s="77">
        <f t="shared" si="6"/>
      </c>
      <c r="AE28" s="77">
        <f t="shared" si="7"/>
      </c>
      <c r="AF28" s="78">
        <f t="shared" si="8"/>
      </c>
      <c r="AG28" s="78">
        <f t="shared" si="9"/>
      </c>
      <c r="AH28" s="77">
        <f t="shared" si="10"/>
        <v>0</v>
      </c>
      <c r="AI28" s="77">
        <f t="shared" si="10"/>
        <v>0</v>
      </c>
      <c r="AJ28" s="77">
        <f t="shared" si="10"/>
        <v>0</v>
      </c>
      <c r="AK28" s="77">
        <f t="shared" si="10"/>
        <v>0</v>
      </c>
    </row>
    <row r="29" spans="1:37" ht="24" customHeight="1">
      <c r="A29" s="13">
        <v>17</v>
      </c>
      <c r="B29" s="84"/>
      <c r="C29" s="85"/>
      <c r="D29" s="86"/>
      <c r="E29" s="36"/>
      <c r="F29" s="36"/>
      <c r="G29" s="36"/>
      <c r="H29" s="87"/>
      <c r="I29" s="88"/>
      <c r="J29" s="66"/>
      <c r="K29" s="74"/>
      <c r="L29" s="41"/>
      <c r="M29" s="14" t="s">
        <v>21</v>
      </c>
      <c r="N29" s="47"/>
      <c r="O29" s="14" t="s">
        <v>22</v>
      </c>
      <c r="P29" s="52"/>
      <c r="Q29" s="14" t="s">
        <v>21</v>
      </c>
      <c r="R29" s="59"/>
      <c r="S29" s="56"/>
      <c r="T29" s="57"/>
      <c r="U29" s="57"/>
      <c r="V29" s="58"/>
      <c r="X29" s="77" t="b">
        <f t="shared" si="1"/>
        <v>1</v>
      </c>
      <c r="Y29" s="77">
        <f t="shared" si="2"/>
        <v>0</v>
      </c>
      <c r="Z29" s="77">
        <f t="shared" si="3"/>
        <v>0</v>
      </c>
      <c r="AA29" s="77">
        <f t="shared" si="4"/>
      </c>
      <c r="AB29" s="77">
        <f t="shared" si="5"/>
      </c>
      <c r="AC29" s="77">
        <f t="shared" si="11"/>
      </c>
      <c r="AD29" s="77">
        <f t="shared" si="6"/>
      </c>
      <c r="AE29" s="77">
        <f t="shared" si="7"/>
      </c>
      <c r="AF29" s="78">
        <f t="shared" si="8"/>
      </c>
      <c r="AG29" s="78">
        <f t="shared" si="9"/>
      </c>
      <c r="AH29" s="77">
        <f t="shared" si="10"/>
        <v>0</v>
      </c>
      <c r="AI29" s="77">
        <f t="shared" si="10"/>
        <v>0</v>
      </c>
      <c r="AJ29" s="77">
        <f t="shared" si="10"/>
        <v>0</v>
      </c>
      <c r="AK29" s="77">
        <f t="shared" si="10"/>
        <v>0</v>
      </c>
    </row>
    <row r="30" spans="1:37" ht="24" customHeight="1">
      <c r="A30" s="13">
        <v>18</v>
      </c>
      <c r="B30" s="84"/>
      <c r="C30" s="85"/>
      <c r="D30" s="86"/>
      <c r="E30" s="36"/>
      <c r="F30" s="36"/>
      <c r="G30" s="36"/>
      <c r="H30" s="87"/>
      <c r="I30" s="88"/>
      <c r="J30" s="66"/>
      <c r="K30" s="74"/>
      <c r="L30" s="41"/>
      <c r="M30" s="14" t="s">
        <v>21</v>
      </c>
      <c r="N30" s="47"/>
      <c r="O30" s="14" t="s">
        <v>22</v>
      </c>
      <c r="P30" s="52"/>
      <c r="Q30" s="14" t="s">
        <v>21</v>
      </c>
      <c r="R30" s="59"/>
      <c r="S30" s="56"/>
      <c r="T30" s="57"/>
      <c r="U30" s="57"/>
      <c r="V30" s="58"/>
      <c r="X30" s="77" t="b">
        <f t="shared" si="1"/>
        <v>1</v>
      </c>
      <c r="Y30" s="77">
        <f t="shared" si="2"/>
        <v>0</v>
      </c>
      <c r="Z30" s="77">
        <f t="shared" si="3"/>
        <v>0</v>
      </c>
      <c r="AA30" s="77">
        <f t="shared" si="4"/>
      </c>
      <c r="AB30" s="77">
        <f t="shared" si="5"/>
      </c>
      <c r="AC30" s="77">
        <f t="shared" si="11"/>
      </c>
      <c r="AD30" s="77">
        <f t="shared" si="6"/>
      </c>
      <c r="AE30" s="77">
        <f t="shared" si="7"/>
      </c>
      <c r="AF30" s="78">
        <f t="shared" si="8"/>
      </c>
      <c r="AG30" s="78">
        <f t="shared" si="9"/>
      </c>
      <c r="AH30" s="77">
        <f t="shared" si="10"/>
        <v>0</v>
      </c>
      <c r="AI30" s="77">
        <f t="shared" si="10"/>
        <v>0</v>
      </c>
      <c r="AJ30" s="77">
        <f t="shared" si="10"/>
        <v>0</v>
      </c>
      <c r="AK30" s="77">
        <f t="shared" si="10"/>
        <v>0</v>
      </c>
    </row>
    <row r="31" spans="1:37" ht="24" customHeight="1">
      <c r="A31" s="13">
        <v>19</v>
      </c>
      <c r="B31" s="84"/>
      <c r="C31" s="85"/>
      <c r="D31" s="86"/>
      <c r="E31" s="36"/>
      <c r="F31" s="36"/>
      <c r="G31" s="42"/>
      <c r="H31" s="87"/>
      <c r="I31" s="88"/>
      <c r="J31" s="66"/>
      <c r="K31" s="74"/>
      <c r="L31" s="41"/>
      <c r="M31" s="14" t="s">
        <v>21</v>
      </c>
      <c r="N31" s="47"/>
      <c r="O31" s="14" t="s">
        <v>22</v>
      </c>
      <c r="P31" s="52"/>
      <c r="Q31" s="14" t="s">
        <v>21</v>
      </c>
      <c r="R31" s="59"/>
      <c r="S31" s="56"/>
      <c r="T31" s="57"/>
      <c r="U31" s="57"/>
      <c r="V31" s="58"/>
      <c r="X31" s="77" t="b">
        <f t="shared" si="1"/>
        <v>1</v>
      </c>
      <c r="Y31" s="77">
        <f t="shared" si="2"/>
        <v>0</v>
      </c>
      <c r="Z31" s="77">
        <f t="shared" si="3"/>
        <v>0</v>
      </c>
      <c r="AA31" s="77">
        <f t="shared" si="4"/>
      </c>
      <c r="AB31" s="77">
        <f t="shared" si="5"/>
      </c>
      <c r="AC31" s="77">
        <f t="shared" si="11"/>
      </c>
      <c r="AD31" s="77">
        <f t="shared" si="6"/>
      </c>
      <c r="AE31" s="77">
        <f t="shared" si="7"/>
      </c>
      <c r="AF31" s="78">
        <f t="shared" si="8"/>
      </c>
      <c r="AG31" s="78">
        <f t="shared" si="9"/>
      </c>
      <c r="AH31" s="77">
        <f t="shared" si="10"/>
        <v>0</v>
      </c>
      <c r="AI31" s="77">
        <f t="shared" si="10"/>
        <v>0</v>
      </c>
      <c r="AJ31" s="77">
        <f t="shared" si="10"/>
        <v>0</v>
      </c>
      <c r="AK31" s="77">
        <f t="shared" si="10"/>
        <v>0</v>
      </c>
    </row>
    <row r="32" spans="1:37" ht="24" customHeight="1" thickBot="1">
      <c r="A32" s="30">
        <v>20</v>
      </c>
      <c r="B32" s="79"/>
      <c r="C32" s="80"/>
      <c r="D32" s="81"/>
      <c r="E32" s="43"/>
      <c r="F32" s="43"/>
      <c r="G32" s="43"/>
      <c r="H32" s="82"/>
      <c r="I32" s="83"/>
      <c r="J32" s="67"/>
      <c r="K32" s="75"/>
      <c r="L32" s="44"/>
      <c r="M32" s="16" t="s">
        <v>21</v>
      </c>
      <c r="N32" s="48"/>
      <c r="O32" s="16" t="s">
        <v>22</v>
      </c>
      <c r="P32" s="53"/>
      <c r="Q32" s="16" t="s">
        <v>21</v>
      </c>
      <c r="R32" s="61"/>
      <c r="S32" s="62"/>
      <c r="T32" s="63"/>
      <c r="U32" s="63"/>
      <c r="V32" s="64"/>
      <c r="X32" s="77" t="b">
        <f t="shared" si="1"/>
        <v>1</v>
      </c>
      <c r="Y32" s="77">
        <f t="shared" si="2"/>
        <v>0</v>
      </c>
      <c r="Z32" s="77">
        <f t="shared" si="3"/>
        <v>0</v>
      </c>
      <c r="AA32" s="77">
        <f t="shared" si="4"/>
      </c>
      <c r="AB32" s="77">
        <f t="shared" si="5"/>
      </c>
      <c r="AC32" s="77">
        <f t="shared" si="11"/>
      </c>
      <c r="AD32" s="77">
        <f t="shared" si="6"/>
      </c>
      <c r="AE32" s="77">
        <f t="shared" si="7"/>
      </c>
      <c r="AF32" s="78">
        <f t="shared" si="8"/>
      </c>
      <c r="AG32" s="78">
        <f t="shared" si="9"/>
      </c>
      <c r="AH32" s="77">
        <f t="shared" si="10"/>
        <v>0</v>
      </c>
      <c r="AI32" s="77">
        <f t="shared" si="10"/>
        <v>0</v>
      </c>
      <c r="AJ32" s="77">
        <f t="shared" si="10"/>
        <v>0</v>
      </c>
      <c r="AK32" s="77">
        <f t="shared" si="10"/>
        <v>0</v>
      </c>
    </row>
    <row r="33" spans="1:37" ht="24" customHeight="1" thickTop="1">
      <c r="A33" s="28">
        <v>21</v>
      </c>
      <c r="B33" s="92"/>
      <c r="C33" s="93"/>
      <c r="D33" s="94"/>
      <c r="E33" s="37"/>
      <c r="F33" s="37"/>
      <c r="G33" s="37"/>
      <c r="H33" s="95"/>
      <c r="I33" s="96"/>
      <c r="J33" s="69"/>
      <c r="K33" s="72"/>
      <c r="L33" s="45"/>
      <c r="M33" s="29" t="s">
        <v>25</v>
      </c>
      <c r="N33" s="49"/>
      <c r="O33" s="29" t="s">
        <v>26</v>
      </c>
      <c r="P33" s="54"/>
      <c r="Q33" s="29" t="s">
        <v>25</v>
      </c>
      <c r="R33" s="65"/>
      <c r="S33" s="56"/>
      <c r="T33" s="57"/>
      <c r="U33" s="57"/>
      <c r="V33" s="58"/>
      <c r="X33" s="77" t="b">
        <f aca="true" t="shared" si="12" ref="X33:X52">ISERR(CODE(SUBSTITUTE(WIDECHAR(B33),"　","")))</f>
        <v>1</v>
      </c>
      <c r="Y33" s="77">
        <f aca="true" t="shared" si="13" ref="Y33:Y52">SUM(H33:K33)</f>
        <v>0</v>
      </c>
      <c r="Z33" s="77">
        <f aca="true" t="shared" si="14" ref="Z33:Z52">SUM(S33:V33)</f>
        <v>0</v>
      </c>
      <c r="AA33" s="77">
        <f aca="true" t="shared" si="15" ref="AA33:AA52">TRIM(SUBSTITUTE(SUBSTITUTE(B33," ",""),"　",""))</f>
      </c>
      <c r="AB33" s="77">
        <f aca="true" t="shared" si="16" ref="AB33:AB52">TRIM(SUBSTITUTE(SUBSTITUTE(E33," ",""),"　",""))</f>
      </c>
      <c r="AC33" s="77">
        <f aca="true" t="shared" si="17" ref="AC33:AC52">IF(F33="","",VALUE(TRIM(SUBSTITUTE(SUBSTITUTE(F33," ",""),"　",""))))</f>
      </c>
      <c r="AD33" s="77">
        <f aca="true" t="shared" si="18" ref="AD33:AD52">TRIM(SUBSTITUTE(SUBSTITUTE(G33," ",""),"　",""))</f>
      </c>
      <c r="AE33" s="77">
        <f t="shared" si="7"/>
      </c>
      <c r="AF33" s="78">
        <f aca="true" t="shared" si="19" ref="AF33:AF52">IF(COUNTBLANK(L33:N33)=2,"",TIMEVALUE(CONCATENATE(VALUE(TRIM(SUBSTITUTE(SUBSTITUTE(L33," ",""),"　",""))),":",VALUE(TRIM(SUBSTITUTE(SUBSTITUTE(N33," ",""),"　",""))))))</f>
      </c>
      <c r="AG33" s="78">
        <f aca="true" t="shared" si="20" ref="AG33:AG52">IF(COUNTBLANK(P33:R33)=2,"",TIMEVALUE(CONCATENATE(VALUE(TRIM(SUBSTITUTE(SUBSTITUTE(P33," ",""),"　",""))),":",VALUE(TRIM(SUBSTITUTE(SUBSTITUTE(R33," ",""),"　",""))))))</f>
      </c>
      <c r="AH33" s="77">
        <f aca="true" t="shared" si="21" ref="AH33:AH52">VALUE(S33)</f>
        <v>0</v>
      </c>
      <c r="AI33" s="77">
        <f aca="true" t="shared" si="22" ref="AI33:AI52">VALUE(T33)</f>
        <v>0</v>
      </c>
      <c r="AJ33" s="77">
        <f aca="true" t="shared" si="23" ref="AJ33:AJ52">VALUE(U33)</f>
        <v>0</v>
      </c>
      <c r="AK33" s="77">
        <f aca="true" t="shared" si="24" ref="AK33:AK52">VALUE(V33)</f>
        <v>0</v>
      </c>
    </row>
    <row r="34" spans="1:37" ht="24" customHeight="1">
      <c r="A34" s="15">
        <v>22</v>
      </c>
      <c r="B34" s="84"/>
      <c r="C34" s="85"/>
      <c r="D34" s="86"/>
      <c r="E34" s="36"/>
      <c r="F34" s="36"/>
      <c r="G34" s="36"/>
      <c r="H34" s="84"/>
      <c r="I34" s="89"/>
      <c r="J34" s="68"/>
      <c r="K34" s="73"/>
      <c r="L34" s="40"/>
      <c r="M34" s="26" t="s">
        <v>25</v>
      </c>
      <c r="N34" s="47"/>
      <c r="O34" s="26" t="s">
        <v>26</v>
      </c>
      <c r="P34" s="51"/>
      <c r="Q34" s="26" t="s">
        <v>25</v>
      </c>
      <c r="R34" s="59"/>
      <c r="S34" s="56"/>
      <c r="T34" s="57"/>
      <c r="U34" s="57"/>
      <c r="V34" s="58"/>
      <c r="X34" s="77" t="b">
        <f t="shared" si="12"/>
        <v>1</v>
      </c>
      <c r="Y34" s="77">
        <f t="shared" si="13"/>
        <v>0</v>
      </c>
      <c r="Z34" s="77">
        <f t="shared" si="14"/>
        <v>0</v>
      </c>
      <c r="AA34" s="77">
        <f t="shared" si="15"/>
      </c>
      <c r="AB34" s="77">
        <f t="shared" si="16"/>
      </c>
      <c r="AC34" s="77">
        <f t="shared" si="17"/>
      </c>
      <c r="AD34" s="77">
        <f t="shared" si="18"/>
      </c>
      <c r="AE34" s="77">
        <f t="shared" si="7"/>
      </c>
      <c r="AF34" s="78">
        <f t="shared" si="19"/>
      </c>
      <c r="AG34" s="78">
        <f t="shared" si="20"/>
      </c>
      <c r="AH34" s="77">
        <f t="shared" si="21"/>
        <v>0</v>
      </c>
      <c r="AI34" s="77">
        <f t="shared" si="22"/>
        <v>0</v>
      </c>
      <c r="AJ34" s="77">
        <f t="shared" si="23"/>
        <v>0</v>
      </c>
      <c r="AK34" s="77">
        <f t="shared" si="24"/>
        <v>0</v>
      </c>
    </row>
    <row r="35" spans="1:37" ht="24" customHeight="1">
      <c r="A35" s="15">
        <v>23</v>
      </c>
      <c r="B35" s="84"/>
      <c r="C35" s="85"/>
      <c r="D35" s="86"/>
      <c r="E35" s="36"/>
      <c r="F35" s="36"/>
      <c r="G35" s="36"/>
      <c r="H35" s="84"/>
      <c r="I35" s="89"/>
      <c r="J35" s="66"/>
      <c r="K35" s="74"/>
      <c r="L35" s="40"/>
      <c r="M35" s="26" t="s">
        <v>25</v>
      </c>
      <c r="N35" s="47"/>
      <c r="O35" s="26" t="s">
        <v>26</v>
      </c>
      <c r="P35" s="51"/>
      <c r="Q35" s="26" t="s">
        <v>25</v>
      </c>
      <c r="R35" s="59"/>
      <c r="S35" s="56"/>
      <c r="T35" s="57"/>
      <c r="U35" s="57"/>
      <c r="V35" s="58"/>
      <c r="X35" s="77" t="b">
        <f t="shared" si="12"/>
        <v>1</v>
      </c>
      <c r="Y35" s="77">
        <f t="shared" si="13"/>
        <v>0</v>
      </c>
      <c r="Z35" s="77">
        <f t="shared" si="14"/>
        <v>0</v>
      </c>
      <c r="AA35" s="77">
        <f t="shared" si="15"/>
      </c>
      <c r="AB35" s="77">
        <f t="shared" si="16"/>
      </c>
      <c r="AC35" s="77">
        <f t="shared" si="17"/>
      </c>
      <c r="AD35" s="77">
        <f t="shared" si="18"/>
      </c>
      <c r="AE35" s="77">
        <f t="shared" si="7"/>
      </c>
      <c r="AF35" s="78">
        <f t="shared" si="19"/>
      </c>
      <c r="AG35" s="78">
        <f t="shared" si="20"/>
      </c>
      <c r="AH35" s="77">
        <f t="shared" si="21"/>
        <v>0</v>
      </c>
      <c r="AI35" s="77">
        <f t="shared" si="22"/>
        <v>0</v>
      </c>
      <c r="AJ35" s="77">
        <f t="shared" si="23"/>
        <v>0</v>
      </c>
      <c r="AK35" s="77">
        <f t="shared" si="24"/>
        <v>0</v>
      </c>
    </row>
    <row r="36" spans="1:37" ht="24" customHeight="1">
      <c r="A36" s="15">
        <v>24</v>
      </c>
      <c r="B36" s="84"/>
      <c r="C36" s="85"/>
      <c r="D36" s="86"/>
      <c r="E36" s="36"/>
      <c r="F36" s="36"/>
      <c r="G36" s="36"/>
      <c r="H36" s="90"/>
      <c r="I36" s="91"/>
      <c r="J36" s="66"/>
      <c r="K36" s="74"/>
      <c r="L36" s="40"/>
      <c r="M36" s="26" t="s">
        <v>25</v>
      </c>
      <c r="N36" s="47"/>
      <c r="O36" s="26" t="s">
        <v>26</v>
      </c>
      <c r="P36" s="51"/>
      <c r="Q36" s="26" t="s">
        <v>25</v>
      </c>
      <c r="R36" s="59"/>
      <c r="S36" s="56"/>
      <c r="T36" s="57"/>
      <c r="U36" s="57"/>
      <c r="V36" s="58"/>
      <c r="X36" s="77" t="b">
        <f t="shared" si="12"/>
        <v>1</v>
      </c>
      <c r="Y36" s="77">
        <f t="shared" si="13"/>
        <v>0</v>
      </c>
      <c r="Z36" s="77">
        <f t="shared" si="14"/>
        <v>0</v>
      </c>
      <c r="AA36" s="77">
        <f t="shared" si="15"/>
      </c>
      <c r="AB36" s="77">
        <f t="shared" si="16"/>
      </c>
      <c r="AC36" s="77">
        <f t="shared" si="17"/>
      </c>
      <c r="AD36" s="77">
        <f t="shared" si="18"/>
      </c>
      <c r="AE36" s="77">
        <f t="shared" si="7"/>
      </c>
      <c r="AF36" s="78">
        <f t="shared" si="19"/>
      </c>
      <c r="AG36" s="78">
        <f t="shared" si="20"/>
      </c>
      <c r="AH36" s="77">
        <f t="shared" si="21"/>
        <v>0</v>
      </c>
      <c r="AI36" s="77">
        <f t="shared" si="22"/>
        <v>0</v>
      </c>
      <c r="AJ36" s="77">
        <f t="shared" si="23"/>
        <v>0</v>
      </c>
      <c r="AK36" s="77">
        <f t="shared" si="24"/>
        <v>0</v>
      </c>
    </row>
    <row r="37" spans="1:37" ht="24" customHeight="1">
      <c r="A37" s="15">
        <v>25</v>
      </c>
      <c r="B37" s="84"/>
      <c r="C37" s="85"/>
      <c r="D37" s="86"/>
      <c r="E37" s="36"/>
      <c r="F37" s="36"/>
      <c r="G37" s="36"/>
      <c r="H37" s="84"/>
      <c r="I37" s="89"/>
      <c r="J37" s="68"/>
      <c r="K37" s="73"/>
      <c r="L37" s="40"/>
      <c r="M37" s="26" t="s">
        <v>25</v>
      </c>
      <c r="N37" s="47"/>
      <c r="O37" s="26" t="s">
        <v>26</v>
      </c>
      <c r="P37" s="51"/>
      <c r="Q37" s="26" t="s">
        <v>25</v>
      </c>
      <c r="R37" s="60"/>
      <c r="S37" s="56"/>
      <c r="T37" s="57"/>
      <c r="U37" s="57"/>
      <c r="V37" s="58"/>
      <c r="X37" s="77" t="b">
        <f t="shared" si="12"/>
        <v>1</v>
      </c>
      <c r="Y37" s="77">
        <f t="shared" si="13"/>
        <v>0</v>
      </c>
      <c r="Z37" s="77">
        <f t="shared" si="14"/>
        <v>0</v>
      </c>
      <c r="AA37" s="77">
        <f t="shared" si="15"/>
      </c>
      <c r="AB37" s="77">
        <f t="shared" si="16"/>
      </c>
      <c r="AC37" s="77">
        <f t="shared" si="17"/>
      </c>
      <c r="AD37" s="77">
        <f t="shared" si="18"/>
      </c>
      <c r="AE37" s="77">
        <f t="shared" si="7"/>
      </c>
      <c r="AF37" s="78">
        <f t="shared" si="19"/>
      </c>
      <c r="AG37" s="78">
        <f t="shared" si="20"/>
      </c>
      <c r="AH37" s="77">
        <f t="shared" si="21"/>
        <v>0</v>
      </c>
      <c r="AI37" s="77">
        <f t="shared" si="22"/>
        <v>0</v>
      </c>
      <c r="AJ37" s="77">
        <f t="shared" si="23"/>
        <v>0</v>
      </c>
      <c r="AK37" s="77">
        <f t="shared" si="24"/>
        <v>0</v>
      </c>
    </row>
    <row r="38" spans="1:37" ht="24" customHeight="1">
      <c r="A38" s="15">
        <v>26</v>
      </c>
      <c r="B38" s="84"/>
      <c r="C38" s="85"/>
      <c r="D38" s="86"/>
      <c r="E38" s="36"/>
      <c r="F38" s="36"/>
      <c r="G38" s="36"/>
      <c r="H38" s="84"/>
      <c r="I38" s="89"/>
      <c r="J38" s="68"/>
      <c r="K38" s="73"/>
      <c r="L38" s="40"/>
      <c r="M38" s="26" t="s">
        <v>25</v>
      </c>
      <c r="N38" s="47"/>
      <c r="O38" s="26" t="s">
        <v>26</v>
      </c>
      <c r="P38" s="51"/>
      <c r="Q38" s="26" t="s">
        <v>25</v>
      </c>
      <c r="R38" s="59"/>
      <c r="S38" s="56"/>
      <c r="T38" s="57"/>
      <c r="U38" s="57"/>
      <c r="V38" s="58"/>
      <c r="X38" s="77" t="b">
        <f t="shared" si="12"/>
        <v>1</v>
      </c>
      <c r="Y38" s="77">
        <f t="shared" si="13"/>
        <v>0</v>
      </c>
      <c r="Z38" s="77">
        <f t="shared" si="14"/>
        <v>0</v>
      </c>
      <c r="AA38" s="77">
        <f t="shared" si="15"/>
      </c>
      <c r="AB38" s="77">
        <f t="shared" si="16"/>
      </c>
      <c r="AC38" s="77">
        <f t="shared" si="17"/>
      </c>
      <c r="AD38" s="77">
        <f t="shared" si="18"/>
      </c>
      <c r="AE38" s="77">
        <f t="shared" si="7"/>
      </c>
      <c r="AF38" s="78">
        <f t="shared" si="19"/>
      </c>
      <c r="AG38" s="78">
        <f t="shared" si="20"/>
      </c>
      <c r="AH38" s="77">
        <f t="shared" si="21"/>
        <v>0</v>
      </c>
      <c r="AI38" s="77">
        <f t="shared" si="22"/>
        <v>0</v>
      </c>
      <c r="AJ38" s="77">
        <f t="shared" si="23"/>
        <v>0</v>
      </c>
      <c r="AK38" s="77">
        <f t="shared" si="24"/>
        <v>0</v>
      </c>
    </row>
    <row r="39" spans="1:37" ht="24" customHeight="1">
      <c r="A39" s="15">
        <v>27</v>
      </c>
      <c r="B39" s="84"/>
      <c r="C39" s="85"/>
      <c r="D39" s="86"/>
      <c r="E39" s="36"/>
      <c r="F39" s="36"/>
      <c r="G39" s="39"/>
      <c r="H39" s="84"/>
      <c r="I39" s="89"/>
      <c r="J39" s="68"/>
      <c r="K39" s="73"/>
      <c r="L39" s="40"/>
      <c r="M39" s="26" t="s">
        <v>25</v>
      </c>
      <c r="N39" s="47"/>
      <c r="O39" s="26" t="s">
        <v>26</v>
      </c>
      <c r="P39" s="51"/>
      <c r="Q39" s="26" t="s">
        <v>25</v>
      </c>
      <c r="R39" s="59"/>
      <c r="S39" s="56"/>
      <c r="T39" s="57"/>
      <c r="U39" s="57"/>
      <c r="V39" s="58"/>
      <c r="X39" s="77" t="b">
        <f t="shared" si="12"/>
        <v>1</v>
      </c>
      <c r="Y39" s="77">
        <f t="shared" si="13"/>
        <v>0</v>
      </c>
      <c r="Z39" s="77">
        <f t="shared" si="14"/>
        <v>0</v>
      </c>
      <c r="AA39" s="77">
        <f t="shared" si="15"/>
      </c>
      <c r="AB39" s="77">
        <f t="shared" si="16"/>
      </c>
      <c r="AC39" s="77">
        <f t="shared" si="17"/>
      </c>
      <c r="AD39" s="77">
        <f t="shared" si="18"/>
      </c>
      <c r="AE39" s="77">
        <f t="shared" si="7"/>
      </c>
      <c r="AF39" s="78">
        <f t="shared" si="19"/>
      </c>
      <c r="AG39" s="78">
        <f t="shared" si="20"/>
      </c>
      <c r="AH39" s="77">
        <f t="shared" si="21"/>
        <v>0</v>
      </c>
      <c r="AI39" s="77">
        <f t="shared" si="22"/>
        <v>0</v>
      </c>
      <c r="AJ39" s="77">
        <f t="shared" si="23"/>
        <v>0</v>
      </c>
      <c r="AK39" s="77">
        <f t="shared" si="24"/>
        <v>0</v>
      </c>
    </row>
    <row r="40" spans="1:37" ht="24" customHeight="1">
      <c r="A40" s="15">
        <v>28</v>
      </c>
      <c r="B40" s="84"/>
      <c r="C40" s="85"/>
      <c r="D40" s="86"/>
      <c r="E40" s="36"/>
      <c r="F40" s="36"/>
      <c r="G40" s="36"/>
      <c r="H40" s="87"/>
      <c r="I40" s="88"/>
      <c r="J40" s="66"/>
      <c r="K40" s="74"/>
      <c r="L40" s="40"/>
      <c r="M40" s="26" t="s">
        <v>25</v>
      </c>
      <c r="N40" s="47"/>
      <c r="O40" s="26" t="s">
        <v>26</v>
      </c>
      <c r="P40" s="51"/>
      <c r="Q40" s="26" t="s">
        <v>25</v>
      </c>
      <c r="R40" s="59"/>
      <c r="S40" s="56"/>
      <c r="T40" s="57"/>
      <c r="U40" s="57"/>
      <c r="V40" s="58"/>
      <c r="X40" s="77" t="b">
        <f t="shared" si="12"/>
        <v>1</v>
      </c>
      <c r="Y40" s="77">
        <f t="shared" si="13"/>
        <v>0</v>
      </c>
      <c r="Z40" s="77">
        <f t="shared" si="14"/>
        <v>0</v>
      </c>
      <c r="AA40" s="77">
        <f t="shared" si="15"/>
      </c>
      <c r="AB40" s="77">
        <f t="shared" si="16"/>
      </c>
      <c r="AC40" s="77">
        <f t="shared" si="17"/>
      </c>
      <c r="AD40" s="77">
        <f t="shared" si="18"/>
      </c>
      <c r="AE40" s="77">
        <f t="shared" si="7"/>
      </c>
      <c r="AF40" s="78">
        <f t="shared" si="19"/>
      </c>
      <c r="AG40" s="78">
        <f t="shared" si="20"/>
      </c>
      <c r="AH40" s="77">
        <f t="shared" si="21"/>
        <v>0</v>
      </c>
      <c r="AI40" s="77">
        <f t="shared" si="22"/>
        <v>0</v>
      </c>
      <c r="AJ40" s="77">
        <f t="shared" si="23"/>
        <v>0</v>
      </c>
      <c r="AK40" s="77">
        <f t="shared" si="24"/>
        <v>0</v>
      </c>
    </row>
    <row r="41" spans="1:37" ht="24" customHeight="1">
      <c r="A41" s="15">
        <v>29</v>
      </c>
      <c r="B41" s="84"/>
      <c r="C41" s="85"/>
      <c r="D41" s="86"/>
      <c r="E41" s="36"/>
      <c r="F41" s="36"/>
      <c r="G41" s="36"/>
      <c r="H41" s="87"/>
      <c r="I41" s="88"/>
      <c r="J41" s="66"/>
      <c r="K41" s="74"/>
      <c r="L41" s="40"/>
      <c r="M41" s="26" t="s">
        <v>25</v>
      </c>
      <c r="N41" s="47"/>
      <c r="O41" s="26" t="s">
        <v>26</v>
      </c>
      <c r="P41" s="51"/>
      <c r="Q41" s="26" t="s">
        <v>25</v>
      </c>
      <c r="R41" s="59"/>
      <c r="S41" s="56"/>
      <c r="T41" s="57"/>
      <c r="U41" s="57"/>
      <c r="V41" s="58"/>
      <c r="X41" s="77" t="b">
        <f t="shared" si="12"/>
        <v>1</v>
      </c>
      <c r="Y41" s="77">
        <f t="shared" si="13"/>
        <v>0</v>
      </c>
      <c r="Z41" s="77">
        <f t="shared" si="14"/>
        <v>0</v>
      </c>
      <c r="AA41" s="77">
        <f t="shared" si="15"/>
      </c>
      <c r="AB41" s="77">
        <f t="shared" si="16"/>
      </c>
      <c r="AC41" s="77">
        <f t="shared" si="17"/>
      </c>
      <c r="AD41" s="77">
        <f t="shared" si="18"/>
      </c>
      <c r="AE41" s="77">
        <f t="shared" si="7"/>
      </c>
      <c r="AF41" s="78">
        <f t="shared" si="19"/>
      </c>
      <c r="AG41" s="78">
        <f t="shared" si="20"/>
      </c>
      <c r="AH41" s="77">
        <f t="shared" si="21"/>
        <v>0</v>
      </c>
      <c r="AI41" s="77">
        <f t="shared" si="22"/>
        <v>0</v>
      </c>
      <c r="AJ41" s="77">
        <f t="shared" si="23"/>
        <v>0</v>
      </c>
      <c r="AK41" s="77">
        <f t="shared" si="24"/>
        <v>0</v>
      </c>
    </row>
    <row r="42" spans="1:37" ht="24" customHeight="1">
      <c r="A42" s="15">
        <v>30</v>
      </c>
      <c r="B42" s="84"/>
      <c r="C42" s="85"/>
      <c r="D42" s="86"/>
      <c r="E42" s="36"/>
      <c r="F42" s="36"/>
      <c r="G42" s="36"/>
      <c r="H42" s="84"/>
      <c r="I42" s="89"/>
      <c r="J42" s="68"/>
      <c r="K42" s="73"/>
      <c r="L42" s="41"/>
      <c r="M42" s="14" t="s">
        <v>21</v>
      </c>
      <c r="N42" s="47"/>
      <c r="O42" s="14" t="s">
        <v>22</v>
      </c>
      <c r="P42" s="52"/>
      <c r="Q42" s="14" t="s">
        <v>21</v>
      </c>
      <c r="R42" s="59"/>
      <c r="S42" s="56"/>
      <c r="T42" s="57"/>
      <c r="U42" s="57"/>
      <c r="V42" s="58"/>
      <c r="X42" s="77" t="b">
        <f t="shared" si="12"/>
        <v>1</v>
      </c>
      <c r="Y42" s="77">
        <f t="shared" si="13"/>
        <v>0</v>
      </c>
      <c r="Z42" s="77">
        <f t="shared" si="14"/>
        <v>0</v>
      </c>
      <c r="AA42" s="77">
        <f t="shared" si="15"/>
      </c>
      <c r="AB42" s="77">
        <f t="shared" si="16"/>
      </c>
      <c r="AC42" s="77">
        <f t="shared" si="17"/>
      </c>
      <c r="AD42" s="77">
        <f t="shared" si="18"/>
      </c>
      <c r="AE42" s="77">
        <f t="shared" si="7"/>
      </c>
      <c r="AF42" s="78">
        <f t="shared" si="19"/>
      </c>
      <c r="AG42" s="78">
        <f t="shared" si="20"/>
      </c>
      <c r="AH42" s="77">
        <f t="shared" si="21"/>
        <v>0</v>
      </c>
      <c r="AI42" s="77">
        <f t="shared" si="22"/>
        <v>0</v>
      </c>
      <c r="AJ42" s="77">
        <f t="shared" si="23"/>
        <v>0</v>
      </c>
      <c r="AK42" s="77">
        <f t="shared" si="24"/>
        <v>0</v>
      </c>
    </row>
    <row r="43" spans="1:37" ht="24" customHeight="1">
      <c r="A43" s="15">
        <v>31</v>
      </c>
      <c r="B43" s="84"/>
      <c r="C43" s="85"/>
      <c r="D43" s="86"/>
      <c r="E43" s="36"/>
      <c r="F43" s="36"/>
      <c r="G43" s="37"/>
      <c r="H43" s="84"/>
      <c r="I43" s="89"/>
      <c r="J43" s="68"/>
      <c r="K43" s="73"/>
      <c r="L43" s="41"/>
      <c r="M43" s="14" t="s">
        <v>21</v>
      </c>
      <c r="N43" s="47"/>
      <c r="O43" s="14" t="s">
        <v>22</v>
      </c>
      <c r="P43" s="52"/>
      <c r="Q43" s="14" t="s">
        <v>21</v>
      </c>
      <c r="R43" s="59"/>
      <c r="S43" s="56"/>
      <c r="T43" s="57"/>
      <c r="U43" s="57"/>
      <c r="V43" s="58"/>
      <c r="X43" s="77" t="b">
        <f t="shared" si="12"/>
        <v>1</v>
      </c>
      <c r="Y43" s="77">
        <f t="shared" si="13"/>
        <v>0</v>
      </c>
      <c r="Z43" s="77">
        <f t="shared" si="14"/>
        <v>0</v>
      </c>
      <c r="AA43" s="77">
        <f t="shared" si="15"/>
      </c>
      <c r="AB43" s="77">
        <f t="shared" si="16"/>
      </c>
      <c r="AC43" s="77">
        <f t="shared" si="17"/>
      </c>
      <c r="AD43" s="77">
        <f t="shared" si="18"/>
      </c>
      <c r="AE43" s="77">
        <f t="shared" si="7"/>
      </c>
      <c r="AF43" s="78">
        <f t="shared" si="19"/>
      </c>
      <c r="AG43" s="78">
        <f t="shared" si="20"/>
      </c>
      <c r="AH43" s="77">
        <f t="shared" si="21"/>
        <v>0</v>
      </c>
      <c r="AI43" s="77">
        <f t="shared" si="22"/>
        <v>0</v>
      </c>
      <c r="AJ43" s="77">
        <f t="shared" si="23"/>
        <v>0</v>
      </c>
      <c r="AK43" s="77">
        <f t="shared" si="24"/>
        <v>0</v>
      </c>
    </row>
    <row r="44" spans="1:37" ht="24" customHeight="1">
      <c r="A44" s="15">
        <v>32</v>
      </c>
      <c r="B44" s="84"/>
      <c r="C44" s="85"/>
      <c r="D44" s="86"/>
      <c r="E44" s="36"/>
      <c r="F44" s="36"/>
      <c r="G44" s="36"/>
      <c r="H44" s="87"/>
      <c r="I44" s="88"/>
      <c r="J44" s="66"/>
      <c r="K44" s="74"/>
      <c r="L44" s="41"/>
      <c r="M44" s="14" t="s">
        <v>21</v>
      </c>
      <c r="N44" s="47"/>
      <c r="O44" s="14" t="s">
        <v>22</v>
      </c>
      <c r="P44" s="52"/>
      <c r="Q44" s="14" t="s">
        <v>21</v>
      </c>
      <c r="R44" s="59"/>
      <c r="S44" s="56"/>
      <c r="T44" s="57"/>
      <c r="U44" s="57"/>
      <c r="V44" s="58"/>
      <c r="X44" s="77" t="b">
        <f t="shared" si="12"/>
        <v>1</v>
      </c>
      <c r="Y44" s="77">
        <f t="shared" si="13"/>
        <v>0</v>
      </c>
      <c r="Z44" s="77">
        <f t="shared" si="14"/>
        <v>0</v>
      </c>
      <c r="AA44" s="77">
        <f t="shared" si="15"/>
      </c>
      <c r="AB44" s="77">
        <f t="shared" si="16"/>
      </c>
      <c r="AC44" s="77">
        <f t="shared" si="17"/>
      </c>
      <c r="AD44" s="77">
        <f t="shared" si="18"/>
      </c>
      <c r="AE44" s="77">
        <f t="shared" si="7"/>
      </c>
      <c r="AF44" s="78">
        <f t="shared" si="19"/>
      </c>
      <c r="AG44" s="78">
        <f t="shared" si="20"/>
      </c>
      <c r="AH44" s="77">
        <f t="shared" si="21"/>
        <v>0</v>
      </c>
      <c r="AI44" s="77">
        <f t="shared" si="22"/>
        <v>0</v>
      </c>
      <c r="AJ44" s="77">
        <f t="shared" si="23"/>
        <v>0</v>
      </c>
      <c r="AK44" s="77">
        <f t="shared" si="24"/>
        <v>0</v>
      </c>
    </row>
    <row r="45" spans="1:37" ht="24" customHeight="1">
      <c r="A45" s="15">
        <v>33</v>
      </c>
      <c r="B45" s="84"/>
      <c r="C45" s="85"/>
      <c r="D45" s="86"/>
      <c r="E45" s="36"/>
      <c r="F45" s="36"/>
      <c r="G45" s="36"/>
      <c r="H45" s="87"/>
      <c r="I45" s="88"/>
      <c r="J45" s="66"/>
      <c r="K45" s="74"/>
      <c r="L45" s="41"/>
      <c r="M45" s="14" t="s">
        <v>21</v>
      </c>
      <c r="N45" s="47"/>
      <c r="O45" s="14" t="s">
        <v>22</v>
      </c>
      <c r="P45" s="52"/>
      <c r="Q45" s="14" t="s">
        <v>21</v>
      </c>
      <c r="R45" s="59"/>
      <c r="S45" s="56"/>
      <c r="T45" s="57"/>
      <c r="U45" s="57"/>
      <c r="V45" s="58"/>
      <c r="X45" s="77" t="b">
        <f t="shared" si="12"/>
        <v>1</v>
      </c>
      <c r="Y45" s="77">
        <f t="shared" si="13"/>
        <v>0</v>
      </c>
      <c r="Z45" s="77">
        <f t="shared" si="14"/>
        <v>0</v>
      </c>
      <c r="AA45" s="77">
        <f t="shared" si="15"/>
      </c>
      <c r="AB45" s="77">
        <f t="shared" si="16"/>
      </c>
      <c r="AC45" s="77">
        <f t="shared" si="17"/>
      </c>
      <c r="AD45" s="77">
        <f t="shared" si="18"/>
      </c>
      <c r="AE45" s="77">
        <f t="shared" si="7"/>
      </c>
      <c r="AF45" s="78">
        <f t="shared" si="19"/>
      </c>
      <c r="AG45" s="78">
        <f t="shared" si="20"/>
      </c>
      <c r="AH45" s="77">
        <f t="shared" si="21"/>
        <v>0</v>
      </c>
      <c r="AI45" s="77">
        <f t="shared" si="22"/>
        <v>0</v>
      </c>
      <c r="AJ45" s="77">
        <f t="shared" si="23"/>
        <v>0</v>
      </c>
      <c r="AK45" s="77">
        <f t="shared" si="24"/>
        <v>0</v>
      </c>
    </row>
    <row r="46" spans="1:37" ht="24" customHeight="1">
      <c r="A46" s="15">
        <v>34</v>
      </c>
      <c r="B46" s="84"/>
      <c r="C46" s="85"/>
      <c r="D46" s="86"/>
      <c r="E46" s="36"/>
      <c r="F46" s="36"/>
      <c r="G46" s="36"/>
      <c r="H46" s="87"/>
      <c r="I46" s="88"/>
      <c r="J46" s="66"/>
      <c r="K46" s="74"/>
      <c r="L46" s="41"/>
      <c r="M46" s="14" t="s">
        <v>21</v>
      </c>
      <c r="N46" s="47"/>
      <c r="O46" s="14" t="s">
        <v>22</v>
      </c>
      <c r="P46" s="52"/>
      <c r="Q46" s="14" t="s">
        <v>21</v>
      </c>
      <c r="R46" s="59"/>
      <c r="S46" s="56"/>
      <c r="T46" s="57"/>
      <c r="U46" s="57"/>
      <c r="V46" s="58"/>
      <c r="X46" s="77" t="b">
        <f t="shared" si="12"/>
        <v>1</v>
      </c>
      <c r="Y46" s="77">
        <f t="shared" si="13"/>
        <v>0</v>
      </c>
      <c r="Z46" s="77">
        <f t="shared" si="14"/>
        <v>0</v>
      </c>
      <c r="AA46" s="77">
        <f t="shared" si="15"/>
      </c>
      <c r="AB46" s="77">
        <f t="shared" si="16"/>
      </c>
      <c r="AC46" s="77">
        <f t="shared" si="17"/>
      </c>
      <c r="AD46" s="77">
        <f t="shared" si="18"/>
      </c>
      <c r="AE46" s="77">
        <f t="shared" si="7"/>
      </c>
      <c r="AF46" s="78">
        <f t="shared" si="19"/>
      </c>
      <c r="AG46" s="78">
        <f t="shared" si="20"/>
      </c>
      <c r="AH46" s="77">
        <f t="shared" si="21"/>
        <v>0</v>
      </c>
      <c r="AI46" s="77">
        <f t="shared" si="22"/>
        <v>0</v>
      </c>
      <c r="AJ46" s="77">
        <f t="shared" si="23"/>
        <v>0</v>
      </c>
      <c r="AK46" s="77">
        <f t="shared" si="24"/>
        <v>0</v>
      </c>
    </row>
    <row r="47" spans="1:37" ht="24" customHeight="1">
      <c r="A47" s="15">
        <v>35</v>
      </c>
      <c r="B47" s="84"/>
      <c r="C47" s="85"/>
      <c r="D47" s="86"/>
      <c r="E47" s="36"/>
      <c r="F47" s="36"/>
      <c r="G47" s="36"/>
      <c r="H47" s="87"/>
      <c r="I47" s="88"/>
      <c r="J47" s="66"/>
      <c r="K47" s="74"/>
      <c r="L47" s="41"/>
      <c r="M47" s="14" t="s">
        <v>21</v>
      </c>
      <c r="N47" s="47"/>
      <c r="O47" s="14" t="s">
        <v>22</v>
      </c>
      <c r="P47" s="52"/>
      <c r="Q47" s="14" t="s">
        <v>21</v>
      </c>
      <c r="R47" s="59"/>
      <c r="S47" s="56"/>
      <c r="T47" s="57"/>
      <c r="U47" s="57"/>
      <c r="V47" s="58"/>
      <c r="X47" s="77" t="b">
        <f t="shared" si="12"/>
        <v>1</v>
      </c>
      <c r="Y47" s="77">
        <f t="shared" si="13"/>
        <v>0</v>
      </c>
      <c r="Z47" s="77">
        <f t="shared" si="14"/>
        <v>0</v>
      </c>
      <c r="AA47" s="77">
        <f t="shared" si="15"/>
      </c>
      <c r="AB47" s="77">
        <f t="shared" si="16"/>
      </c>
      <c r="AC47" s="77">
        <f t="shared" si="17"/>
      </c>
      <c r="AD47" s="77">
        <f t="shared" si="18"/>
      </c>
      <c r="AE47" s="77">
        <f t="shared" si="7"/>
      </c>
      <c r="AF47" s="78">
        <f t="shared" si="19"/>
      </c>
      <c r="AG47" s="78">
        <f t="shared" si="20"/>
      </c>
      <c r="AH47" s="77">
        <f t="shared" si="21"/>
        <v>0</v>
      </c>
      <c r="AI47" s="77">
        <f t="shared" si="22"/>
        <v>0</v>
      </c>
      <c r="AJ47" s="77">
        <f t="shared" si="23"/>
        <v>0</v>
      </c>
      <c r="AK47" s="77">
        <f t="shared" si="24"/>
        <v>0</v>
      </c>
    </row>
    <row r="48" spans="1:37" ht="24" customHeight="1">
      <c r="A48" s="15">
        <v>36</v>
      </c>
      <c r="B48" s="84"/>
      <c r="C48" s="85"/>
      <c r="D48" s="86"/>
      <c r="E48" s="36"/>
      <c r="F48" s="36"/>
      <c r="G48" s="36"/>
      <c r="H48" s="87"/>
      <c r="I48" s="88"/>
      <c r="J48" s="66"/>
      <c r="K48" s="74"/>
      <c r="L48" s="41"/>
      <c r="M48" s="14" t="s">
        <v>21</v>
      </c>
      <c r="N48" s="47"/>
      <c r="O48" s="14" t="s">
        <v>22</v>
      </c>
      <c r="P48" s="52"/>
      <c r="Q48" s="14" t="s">
        <v>21</v>
      </c>
      <c r="R48" s="59"/>
      <c r="S48" s="56"/>
      <c r="T48" s="57"/>
      <c r="U48" s="57"/>
      <c r="V48" s="58"/>
      <c r="X48" s="77" t="b">
        <f t="shared" si="12"/>
        <v>1</v>
      </c>
      <c r="Y48" s="77">
        <f t="shared" si="13"/>
        <v>0</v>
      </c>
      <c r="Z48" s="77">
        <f t="shared" si="14"/>
        <v>0</v>
      </c>
      <c r="AA48" s="77">
        <f t="shared" si="15"/>
      </c>
      <c r="AB48" s="77">
        <f t="shared" si="16"/>
      </c>
      <c r="AC48" s="77">
        <f t="shared" si="17"/>
      </c>
      <c r="AD48" s="77">
        <f t="shared" si="18"/>
      </c>
      <c r="AE48" s="77">
        <f t="shared" si="7"/>
      </c>
      <c r="AF48" s="78">
        <f t="shared" si="19"/>
      </c>
      <c r="AG48" s="78">
        <f t="shared" si="20"/>
      </c>
      <c r="AH48" s="77">
        <f t="shared" si="21"/>
        <v>0</v>
      </c>
      <c r="AI48" s="77">
        <f t="shared" si="22"/>
        <v>0</v>
      </c>
      <c r="AJ48" s="77">
        <f t="shared" si="23"/>
        <v>0</v>
      </c>
      <c r="AK48" s="77">
        <f t="shared" si="24"/>
        <v>0</v>
      </c>
    </row>
    <row r="49" spans="1:37" ht="24" customHeight="1">
      <c r="A49" s="15">
        <v>37</v>
      </c>
      <c r="B49" s="84"/>
      <c r="C49" s="85"/>
      <c r="D49" s="86"/>
      <c r="E49" s="36"/>
      <c r="F49" s="36"/>
      <c r="G49" s="36"/>
      <c r="H49" s="87"/>
      <c r="I49" s="88"/>
      <c r="J49" s="66"/>
      <c r="K49" s="74"/>
      <c r="L49" s="41"/>
      <c r="M49" s="14" t="s">
        <v>21</v>
      </c>
      <c r="N49" s="47"/>
      <c r="O49" s="14" t="s">
        <v>22</v>
      </c>
      <c r="P49" s="52"/>
      <c r="Q49" s="14" t="s">
        <v>21</v>
      </c>
      <c r="R49" s="59"/>
      <c r="S49" s="56"/>
      <c r="T49" s="57"/>
      <c r="U49" s="57"/>
      <c r="V49" s="58"/>
      <c r="X49" s="77" t="b">
        <f t="shared" si="12"/>
        <v>1</v>
      </c>
      <c r="Y49" s="77">
        <f t="shared" si="13"/>
        <v>0</v>
      </c>
      <c r="Z49" s="77">
        <f t="shared" si="14"/>
        <v>0</v>
      </c>
      <c r="AA49" s="77">
        <f t="shared" si="15"/>
      </c>
      <c r="AB49" s="77">
        <f t="shared" si="16"/>
      </c>
      <c r="AC49" s="77">
        <f t="shared" si="17"/>
      </c>
      <c r="AD49" s="77">
        <f t="shared" si="18"/>
      </c>
      <c r="AE49" s="77">
        <f t="shared" si="7"/>
      </c>
      <c r="AF49" s="78">
        <f t="shared" si="19"/>
      </c>
      <c r="AG49" s="78">
        <f t="shared" si="20"/>
      </c>
      <c r="AH49" s="77">
        <f t="shared" si="21"/>
        <v>0</v>
      </c>
      <c r="AI49" s="77">
        <f t="shared" si="22"/>
        <v>0</v>
      </c>
      <c r="AJ49" s="77">
        <f t="shared" si="23"/>
        <v>0</v>
      </c>
      <c r="AK49" s="77">
        <f t="shared" si="24"/>
        <v>0</v>
      </c>
    </row>
    <row r="50" spans="1:37" ht="24" customHeight="1">
      <c r="A50" s="15">
        <v>38</v>
      </c>
      <c r="B50" s="84"/>
      <c r="C50" s="85"/>
      <c r="D50" s="86"/>
      <c r="E50" s="36"/>
      <c r="F50" s="36"/>
      <c r="G50" s="36"/>
      <c r="H50" s="87"/>
      <c r="I50" s="88"/>
      <c r="J50" s="66"/>
      <c r="K50" s="74"/>
      <c r="L50" s="41"/>
      <c r="M50" s="14" t="s">
        <v>21</v>
      </c>
      <c r="N50" s="47"/>
      <c r="O50" s="14" t="s">
        <v>22</v>
      </c>
      <c r="P50" s="52"/>
      <c r="Q50" s="14" t="s">
        <v>21</v>
      </c>
      <c r="R50" s="59"/>
      <c r="S50" s="56"/>
      <c r="T50" s="57"/>
      <c r="U50" s="57"/>
      <c r="V50" s="58"/>
      <c r="X50" s="77" t="b">
        <f t="shared" si="12"/>
        <v>1</v>
      </c>
      <c r="Y50" s="77">
        <f t="shared" si="13"/>
        <v>0</v>
      </c>
      <c r="Z50" s="77">
        <f t="shared" si="14"/>
        <v>0</v>
      </c>
      <c r="AA50" s="77">
        <f t="shared" si="15"/>
      </c>
      <c r="AB50" s="77">
        <f t="shared" si="16"/>
      </c>
      <c r="AC50" s="77">
        <f t="shared" si="17"/>
      </c>
      <c r="AD50" s="77">
        <f t="shared" si="18"/>
      </c>
      <c r="AE50" s="77">
        <f t="shared" si="7"/>
      </c>
      <c r="AF50" s="78">
        <f t="shared" si="19"/>
      </c>
      <c r="AG50" s="78">
        <f t="shared" si="20"/>
      </c>
      <c r="AH50" s="77">
        <f t="shared" si="21"/>
        <v>0</v>
      </c>
      <c r="AI50" s="77">
        <f t="shared" si="22"/>
        <v>0</v>
      </c>
      <c r="AJ50" s="77">
        <f t="shared" si="23"/>
        <v>0</v>
      </c>
      <c r="AK50" s="77">
        <f t="shared" si="24"/>
        <v>0</v>
      </c>
    </row>
    <row r="51" spans="1:37" ht="24" customHeight="1">
      <c r="A51" s="15">
        <v>39</v>
      </c>
      <c r="B51" s="84"/>
      <c r="C51" s="85"/>
      <c r="D51" s="86"/>
      <c r="E51" s="36"/>
      <c r="F51" s="36"/>
      <c r="G51" s="42"/>
      <c r="H51" s="87"/>
      <c r="I51" s="88"/>
      <c r="J51" s="66"/>
      <c r="K51" s="74"/>
      <c r="L51" s="41"/>
      <c r="M51" s="14" t="s">
        <v>21</v>
      </c>
      <c r="N51" s="47"/>
      <c r="O51" s="14" t="s">
        <v>22</v>
      </c>
      <c r="P51" s="52"/>
      <c r="Q51" s="14" t="s">
        <v>21</v>
      </c>
      <c r="R51" s="59"/>
      <c r="S51" s="56"/>
      <c r="T51" s="57"/>
      <c r="U51" s="57"/>
      <c r="V51" s="58"/>
      <c r="X51" s="77" t="b">
        <f t="shared" si="12"/>
        <v>1</v>
      </c>
      <c r="Y51" s="77">
        <f t="shared" si="13"/>
        <v>0</v>
      </c>
      <c r="Z51" s="77">
        <f t="shared" si="14"/>
        <v>0</v>
      </c>
      <c r="AA51" s="77">
        <f t="shared" si="15"/>
      </c>
      <c r="AB51" s="77">
        <f t="shared" si="16"/>
      </c>
      <c r="AC51" s="77">
        <f t="shared" si="17"/>
      </c>
      <c r="AD51" s="77">
        <f t="shared" si="18"/>
      </c>
      <c r="AE51" s="77">
        <f t="shared" si="7"/>
      </c>
      <c r="AF51" s="78">
        <f t="shared" si="19"/>
      </c>
      <c r="AG51" s="78">
        <f t="shared" si="20"/>
      </c>
      <c r="AH51" s="77">
        <f t="shared" si="21"/>
        <v>0</v>
      </c>
      <c r="AI51" s="77">
        <f t="shared" si="22"/>
        <v>0</v>
      </c>
      <c r="AJ51" s="77">
        <f t="shared" si="23"/>
        <v>0</v>
      </c>
      <c r="AK51" s="77">
        <f t="shared" si="24"/>
        <v>0</v>
      </c>
    </row>
    <row r="52" spans="1:37" ht="24" customHeight="1" thickBot="1">
      <c r="A52" s="15">
        <v>40</v>
      </c>
      <c r="B52" s="79"/>
      <c r="C52" s="80"/>
      <c r="D52" s="81"/>
      <c r="E52" s="36"/>
      <c r="F52" s="36"/>
      <c r="G52" s="36"/>
      <c r="H52" s="82"/>
      <c r="I52" s="83"/>
      <c r="J52" s="67"/>
      <c r="K52" s="75"/>
      <c r="L52" s="44"/>
      <c r="M52" s="16" t="s">
        <v>21</v>
      </c>
      <c r="N52" s="48"/>
      <c r="O52" s="16" t="s">
        <v>22</v>
      </c>
      <c r="P52" s="53"/>
      <c r="Q52" s="16" t="s">
        <v>21</v>
      </c>
      <c r="R52" s="61"/>
      <c r="S52" s="56"/>
      <c r="T52" s="57"/>
      <c r="U52" s="57"/>
      <c r="V52" s="58"/>
      <c r="X52" s="77" t="b">
        <f t="shared" si="12"/>
        <v>1</v>
      </c>
      <c r="Y52" s="77">
        <f t="shared" si="13"/>
        <v>0</v>
      </c>
      <c r="Z52" s="77">
        <f t="shared" si="14"/>
        <v>0</v>
      </c>
      <c r="AA52" s="77">
        <f t="shared" si="15"/>
      </c>
      <c r="AB52" s="77">
        <f t="shared" si="16"/>
      </c>
      <c r="AC52" s="77">
        <f t="shared" si="17"/>
      </c>
      <c r="AD52" s="77">
        <f t="shared" si="18"/>
      </c>
      <c r="AE52" s="77">
        <f t="shared" si="7"/>
      </c>
      <c r="AF52" s="78">
        <f t="shared" si="19"/>
      </c>
      <c r="AG52" s="78">
        <f t="shared" si="20"/>
      </c>
      <c r="AH52" s="77">
        <f t="shared" si="21"/>
        <v>0</v>
      </c>
      <c r="AI52" s="77">
        <f t="shared" si="22"/>
        <v>0</v>
      </c>
      <c r="AJ52" s="77">
        <f t="shared" si="23"/>
        <v>0</v>
      </c>
      <c r="AK52" s="77">
        <f t="shared" si="24"/>
        <v>0</v>
      </c>
    </row>
    <row r="53" spans="1:22" ht="24" customHeight="1" thickBot="1" thickTop="1">
      <c r="A53" s="31" t="s">
        <v>0</v>
      </c>
      <c r="B53" s="159"/>
      <c r="C53" s="160"/>
      <c r="D53" s="161"/>
      <c r="E53" s="32"/>
      <c r="F53" s="32"/>
      <c r="G53" s="32"/>
      <c r="H53" s="162">
        <f>SUM(H13:H52)</f>
        <v>0</v>
      </c>
      <c r="I53" s="163"/>
      <c r="J53" s="34">
        <f>SUM(J13:J52)</f>
        <v>1</v>
      </c>
      <c r="K53" s="76">
        <f>SUM(K13:K52)</f>
        <v>0</v>
      </c>
      <c r="L53" s="18"/>
      <c r="M53" s="17"/>
      <c r="N53" s="19"/>
      <c r="O53" s="17"/>
      <c r="P53" s="17"/>
      <c r="Q53" s="17"/>
      <c r="R53" s="20"/>
      <c r="S53" s="17">
        <f>SUM(S13:S52)</f>
        <v>0</v>
      </c>
      <c r="T53" s="21">
        <f>SUM(T13:T52)</f>
        <v>1</v>
      </c>
      <c r="U53" s="21">
        <f>SUM(U13:U52)</f>
        <v>1</v>
      </c>
      <c r="V53" s="33">
        <f>SUM(V13:V52)</f>
        <v>0</v>
      </c>
    </row>
    <row r="54" spans="1:22" ht="24" customHeight="1">
      <c r="A54" s="3"/>
      <c r="B54" s="3"/>
      <c r="C54" s="3"/>
      <c r="D54" s="3"/>
      <c r="E54" s="22"/>
      <c r="F54" s="22"/>
      <c r="G54" s="22"/>
      <c r="H54" s="3"/>
      <c r="I54" s="3"/>
      <c r="J54" s="3"/>
      <c r="K54" s="3"/>
      <c r="L54" s="3"/>
      <c r="M54" s="3"/>
      <c r="N54" s="3"/>
      <c r="O54" s="3"/>
      <c r="P54" s="3"/>
      <c r="Q54" s="3"/>
      <c r="R54" s="23"/>
      <c r="S54" s="23"/>
      <c r="T54" s="23"/>
      <c r="U54" s="23"/>
      <c r="V54" s="3"/>
    </row>
  </sheetData>
  <sheetProtection sheet="1" objects="1" scenarios="1"/>
  <mergeCells count="114">
    <mergeCell ref="H20:I20"/>
    <mergeCell ref="B21:D21"/>
    <mergeCell ref="B53:D53"/>
    <mergeCell ref="H53:I53"/>
    <mergeCell ref="H30:I30"/>
    <mergeCell ref="B22:D22"/>
    <mergeCell ref="H22:I22"/>
    <mergeCell ref="B23:D23"/>
    <mergeCell ref="B24:D24"/>
    <mergeCell ref="B32:D32"/>
    <mergeCell ref="H32:I32"/>
    <mergeCell ref="B31:D31"/>
    <mergeCell ref="H31:I31"/>
    <mergeCell ref="B30:D30"/>
    <mergeCell ref="H24:I24"/>
    <mergeCell ref="B29:D29"/>
    <mergeCell ref="H23:I23"/>
    <mergeCell ref="H29:I29"/>
    <mergeCell ref="B27:D27"/>
    <mergeCell ref="H27:I27"/>
    <mergeCell ref="H28:I28"/>
    <mergeCell ref="H25:I25"/>
    <mergeCell ref="H26:I26"/>
    <mergeCell ref="B25:D25"/>
    <mergeCell ref="B26:D26"/>
    <mergeCell ref="B28:D28"/>
    <mergeCell ref="H21:I21"/>
    <mergeCell ref="B18:D18"/>
    <mergeCell ref="H18:I18"/>
    <mergeCell ref="B19:D19"/>
    <mergeCell ref="H19:I19"/>
    <mergeCell ref="B16:D16"/>
    <mergeCell ref="H16:I16"/>
    <mergeCell ref="B17:D17"/>
    <mergeCell ref="H17:I17"/>
    <mergeCell ref="B20:D20"/>
    <mergeCell ref="C9:G9"/>
    <mergeCell ref="I9:K9"/>
    <mergeCell ref="L7:V7"/>
    <mergeCell ref="S11:V11"/>
    <mergeCell ref="C5:G5"/>
    <mergeCell ref="I5:K6"/>
    <mergeCell ref="C6:G6"/>
    <mergeCell ref="L8:V8"/>
    <mergeCell ref="L9:V9"/>
    <mergeCell ref="L11:R12"/>
    <mergeCell ref="A2:V2"/>
    <mergeCell ref="A4:A6"/>
    <mergeCell ref="C4:G4"/>
    <mergeCell ref="H4:H9"/>
    <mergeCell ref="I4:K4"/>
    <mergeCell ref="G11:G12"/>
    <mergeCell ref="I8:K8"/>
    <mergeCell ref="L4:V4"/>
    <mergeCell ref="H12:I12"/>
    <mergeCell ref="H11:K11"/>
    <mergeCell ref="A7:A9"/>
    <mergeCell ref="C7:G7"/>
    <mergeCell ref="R3:V3"/>
    <mergeCell ref="A10:V10"/>
    <mergeCell ref="A11:A12"/>
    <mergeCell ref="B11:D12"/>
    <mergeCell ref="E11:E12"/>
    <mergeCell ref="F11:F12"/>
    <mergeCell ref="L5:V5"/>
    <mergeCell ref="L6:V6"/>
    <mergeCell ref="B14:D14"/>
    <mergeCell ref="H14:I14"/>
    <mergeCell ref="I7:K7"/>
    <mergeCell ref="C8:G8"/>
    <mergeCell ref="B35:D35"/>
    <mergeCell ref="H35:I35"/>
    <mergeCell ref="B15:D15"/>
    <mergeCell ref="H15:I15"/>
    <mergeCell ref="B13:D13"/>
    <mergeCell ref="H13:I13"/>
    <mergeCell ref="B36:D36"/>
    <mergeCell ref="H36:I36"/>
    <mergeCell ref="B33:D33"/>
    <mergeCell ref="H33:I33"/>
    <mergeCell ref="B34:D34"/>
    <mergeCell ref="H34:I34"/>
    <mergeCell ref="B37:D37"/>
    <mergeCell ref="H37:I37"/>
    <mergeCell ref="B38:D38"/>
    <mergeCell ref="H38:I38"/>
    <mergeCell ref="B39:D39"/>
    <mergeCell ref="H39:I39"/>
    <mergeCell ref="B48:D48"/>
    <mergeCell ref="H48:I48"/>
    <mergeCell ref="B43:D43"/>
    <mergeCell ref="H43:I43"/>
    <mergeCell ref="B44:D44"/>
    <mergeCell ref="H44:I44"/>
    <mergeCell ref="B45:D45"/>
    <mergeCell ref="H45:I45"/>
    <mergeCell ref="B46:D46"/>
    <mergeCell ref="H46:I46"/>
    <mergeCell ref="B47:D47"/>
    <mergeCell ref="H47:I47"/>
    <mergeCell ref="B40:D40"/>
    <mergeCell ref="H40:I40"/>
    <mergeCell ref="B41:D41"/>
    <mergeCell ref="H41:I41"/>
    <mergeCell ref="B42:D42"/>
    <mergeCell ref="H42:I42"/>
    <mergeCell ref="B52:D52"/>
    <mergeCell ref="H52:I52"/>
    <mergeCell ref="B49:D49"/>
    <mergeCell ref="H49:I49"/>
    <mergeCell ref="B50:D50"/>
    <mergeCell ref="H50:I50"/>
    <mergeCell ref="B51:D51"/>
    <mergeCell ref="H51:I51"/>
  </mergeCells>
  <printOptions horizontalCentered="1" verticalCentered="1"/>
  <pageMargins left="0" right="0" top="0.7" bottom="0.58" header="0.5118110236220472" footer="0.34"/>
  <pageSetup horizontalDpi="300" verticalDpi="300" orientation="portrait" paperSize="9" r:id="rId3"/>
  <headerFooter alignWithMargins="0">
    <oddHeader>&amp;R&amp;P ページ</oddHeader>
    <oddFooter>&amp;R&amp;P ページ</oddFooter>
  </headerFooter>
  <rowBreaks count="2" manualBreakCount="2">
    <brk id="32" max="21" man="1"/>
    <brk id="53" max="21" man="1"/>
  </rowBreaks>
  <legacyDrawing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後藤公平</dc:creator>
  <cp:keywords/>
  <dc:description/>
  <cp:lastModifiedBy>USER</cp:lastModifiedBy>
  <cp:lastPrinted>2003-06-09T01:37:01Z</cp:lastPrinted>
  <dcterms:created xsi:type="dcterms:W3CDTF">2002-08-22T05:29:47Z</dcterms:created>
  <dcterms:modified xsi:type="dcterms:W3CDTF">2019-05-25T01:41:55Z</dcterms:modified>
  <cp:category/>
  <cp:version/>
  <cp:contentType/>
  <cp:contentStatus/>
</cp:coreProperties>
</file>